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'14квПп'!$A$24:$AN$276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'14квПп'!$A$48:$J$282</definedName>
    <definedName name="Z_03EB9DF4_AC98_4BC6_9F99_BC4E566A59EB_.wvu.FilterData" localSheetId="0" hidden="1">'14квПп'!$A$48:$J$282</definedName>
    <definedName name="Z_072137E3_9A31_40C6_B2F8_9E0682CF001C_.wvu.FilterData" localSheetId="0" hidden="1">'14квПп'!$A$48:$AN$127</definedName>
    <definedName name="Z_087625E1_6442_4CFE_9ADB_7A5E7D20F421_.wvu.FilterData" localSheetId="0" hidden="1">'14квПп'!$A$19:$J$292</definedName>
    <definedName name="Z_099F8D69_7585_4416_A0D9_3B92F624255C_.wvu.FilterData" localSheetId="0" hidden="1">'14квПп'!$A$48:$J$282</definedName>
    <definedName name="Z_1D4769C9_22D3_41D7_BB10_557E5B558A42_.wvu.FilterData" localSheetId="0" hidden="1">'14квПп'!$A$48:$J$288</definedName>
    <definedName name="Z_2411F0DF_B06E_4B96_B6E2_07231CDB021F_.wvu.FilterData" localSheetId="0" hidden="1">'14квПп'!$A$24:$AN$282</definedName>
    <definedName name="Z_26DAEAC3_92A5_4121_942A_41E1C66C8C7F_.wvu.FilterData" localSheetId="0" hidden="1">'14квПп'!$A$48:$J$288</definedName>
    <definedName name="Z_28DD50A5_FF68_433B_8BB2_B3B3CEA0C4F3_.wvu.FilterData" localSheetId="0" hidden="1">'14квПп'!$A$48:$J$288</definedName>
    <definedName name="Z_2900C2B5_E224_4BD8_9C37_F22DE5344BA2_.wvu.FilterData" localSheetId="0" hidden="1">'14квПп'!$A$24:$AN$279</definedName>
    <definedName name="Z_2AD7D8A5_D91B_4BFF_A9D2_3942C99EEDAD_.wvu.FilterData" localSheetId="0" hidden="1">'14квПп'!$A$48:$J$288</definedName>
    <definedName name="Z_2B705702_B67B_491C_8E54_4D0D6F3E9453_.wvu.FilterData" localSheetId="0" hidden="1">'14квПп'!$A$48:$J$286</definedName>
    <definedName name="Z_2B944529_4431_4AE3_A585_21D645644E2B_.wvu.FilterData" localSheetId="0" hidden="1">'14квПп'!$A$24:$AN$276</definedName>
    <definedName name="Z_2B944529_4431_4AE3_A585_21D645644E2B_.wvu.PrintArea" localSheetId="0" hidden="1">'14квПп'!$A$1:$AN$283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'14квПп'!$A$48:$J$282</definedName>
    <definedName name="Z_2D0AFCAA_9364_47AA_B985_49881280DD67_.wvu.FilterData" localSheetId="0" hidden="1">'14квПп'!$A$48:$J$288</definedName>
    <definedName name="Z_2DB1AFA1_9EED_47A4_81DD_AA83ACAA5BC0_.wvu.FilterData" localSheetId="0" hidden="1">'14квПп'!$A$24:$AN$276</definedName>
    <definedName name="Z_2DB1AFA1_9EED_47A4_81DD_AA83ACAA5BC0_.wvu.PrintArea" localSheetId="0" hidden="1">'14квПп'!$A$1:$AN$283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'14квПп'!$A$48:$J$286</definedName>
    <definedName name="Z_37FDCE4A_6CA4_4AB4_B747_B6F8179F01AF_.wvu.FilterData" localSheetId="0" hidden="1">'14квПп'!$A$48:$J$288</definedName>
    <definedName name="Z_3DA5BA36_6938_471F_B773_58C819FFA9C8_.wvu.FilterData" localSheetId="0" hidden="1">'14квПп'!$A$48:$J$282</definedName>
    <definedName name="Z_40AF2882_EE60_4760_BBBA_B54B2DAF72F9_.wvu.FilterData" localSheetId="0" hidden="1">'14квПп'!$A$48:$J$286</definedName>
    <definedName name="Z_41B76FCA_8ADA_4407_878E_56A7264D83C4_.wvu.FilterData" localSheetId="0" hidden="1">'14квПп'!$A$48:$J$288</definedName>
    <definedName name="Z_434B79F9_CE67_44DF_BBA0_0AA985688936_.wvu.FilterData" localSheetId="0" hidden="1">'14квПп'!$A$24:$AN$276</definedName>
    <definedName name="Z_434B79F9_CE67_44DF_BBA0_0AA985688936_.wvu.PrintArea" localSheetId="0" hidden="1">'14квПп'!$A$1:$AN$283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'14квПп'!$A$48:$J$282</definedName>
    <definedName name="Z_48A60FB0_9A73_41A3_99DB_17520660C91A_.wvu.FilterData" localSheetId="0" hidden="1">'14квПп'!$A$24:$AN$276</definedName>
    <definedName name="Z_48A60FB0_9A73_41A3_99DB_17520660C91A_.wvu.PrintArea" localSheetId="0" hidden="1">'14квПп'!$A$1:$AN$283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'14квПп'!$A$48:$J$288</definedName>
    <definedName name="Z_55AAC02E_354B_458A_B57A_9A758D9C24F6_.wvu.FilterData" localSheetId="0" hidden="1">'14квПп'!$A$48:$J$282</definedName>
    <definedName name="Z_5939E2BE_D513_447E_886D_794B8773EF22_.wvu.FilterData" localSheetId="0" hidden="1">'14квПп'!$A$48:$J$282</definedName>
    <definedName name="Z_5EADC1CF_ED63_4C90_B528_B134FE0A2319_.wvu.FilterData" localSheetId="0" hidden="1">'14квПп'!$A$48:$J$288</definedName>
    <definedName name="Z_5F2A370E_836A_4992_942B_22CE95057883_.wvu.FilterData" localSheetId="0" hidden="1">'14квПп'!$A$48:$J$282</definedName>
    <definedName name="Z_5F39CD15_C553_4CF0_940C_0295EF87970E_.wvu.FilterData" localSheetId="0" hidden="1">'14квПп'!$A$48:$AN$282</definedName>
    <definedName name="Z_638697C3_FF78_4B65_B9E8_EA2C7C52D3B4_.wvu.FilterData" localSheetId="0" hidden="1">'14квПп'!$A$24:$AN$276</definedName>
    <definedName name="Z_638697C3_FF78_4B65_B9E8_EA2C7C52D3B4_.wvu.PrintArea" localSheetId="0" hidden="1">'14квПп'!$A$1:$AN$283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'14квПп'!$A$48:$J$288</definedName>
    <definedName name="Z_68608AB4_99AC_4E4C_A27D_0DD29BE6EC94_.wvu.FilterData" localSheetId="0" hidden="1">'14квПп'!$A$48:$AN$282</definedName>
    <definedName name="Z_68608AB4_99AC_4E4C_A27D_0DD29BE6EC94_.wvu.PrintArea" localSheetId="0" hidden="1">'14квПп'!$A$1:$AN$288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'14квПп'!$A$48:$J$282</definedName>
    <definedName name="Z_74CE0FEA_305F_4C35_BF60_A17DA60785C5_.wvu.FilterData" localSheetId="0" hidden="1">'14квПп'!$A$24:$AN$276</definedName>
    <definedName name="Z_74CE0FEA_305F_4C35_BF60_A17DA60785C5_.wvu.PrintArea" localSheetId="0" hidden="1">'14квПп'!$A$1:$AN$283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'14квПп'!$A$19:$J$292</definedName>
    <definedName name="Z_7A600714_71D6_47BA_A813_775E7C7D2FBC_.wvu.FilterData" localSheetId="0" hidden="1">'14квПп'!$A$48:$J$282</definedName>
    <definedName name="Z_7AF98FE0_D761_4DCC_843E_01D5FF3D89E1_.wvu.FilterData" localSheetId="0" hidden="1">'14квПп'!$A$48:$J$282</definedName>
    <definedName name="Z_7DEB5728_2FB9_407E_AD51_935C096482A6_.wvu.FilterData" localSheetId="0" hidden="1">'14квПп'!$A$24:$AN$282</definedName>
    <definedName name="Z_7DEB5728_2FB9_407E_AD51_935C096482A6_.wvu.PrintArea" localSheetId="0" hidden="1">'14квПп'!$A$1:$AN$283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'14квПп'!$A$48:$AN$282</definedName>
    <definedName name="Z_802102DC_FBE0_4A84_A4E5_B623C4572B73_.wvu.FilterData" localSheetId="0" hidden="1">'14квПп'!$A$24:$AN$276</definedName>
    <definedName name="Z_802102DC_FBE0_4A84_A4E5_B623C4572B73_.wvu.PrintArea" localSheetId="0" hidden="1">'14квПп'!$A$1:$AN$283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'14квПп'!$A$48:$J$293</definedName>
    <definedName name="Z_82FE6FC8_CA67_4A4B_AF05_E7C978721CCD_.wvu.FilterData" localSheetId="0" hidden="1">'14квПп'!$A$48:$J$282</definedName>
    <definedName name="Z_84321A1D_5D30_4E68_AC39_2B3966EB8B19_.wvu.FilterData" localSheetId="0" hidden="1">'14квПп'!$A$48:$J$288</definedName>
    <definedName name="Z_8562E1EA_A7A6_4ECB_965F_7FEF3C69B7FB_.wvu.FilterData" localSheetId="0" hidden="1">'14квПп'!$A$48:$J$288</definedName>
    <definedName name="Z_86ABB103_B007_4CE7_BE9F_F4EED57FA42A_.wvu.FilterData" localSheetId="0" hidden="1">'14квПп'!$A$24:$AN$276</definedName>
    <definedName name="Z_86ABB103_B007_4CE7_BE9F_F4EED57FA42A_.wvu.PrintArea" localSheetId="0" hidden="1">'14квПп'!$A$1:$AN$283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'14квПп'!$A$48:$J$282</definedName>
    <definedName name="Z_8C96D9DD_5E01_4B30_95B0_086CFC2C6C55_.wvu.FilterData" localSheetId="0" hidden="1">'14квПп'!$A$48:$J$288</definedName>
    <definedName name="Z_8CF66D4F_C382_40A9_9E2A_969FC78174FB_.wvu.FilterData" localSheetId="0" hidden="1">'14квПп'!$A$48:$J$288</definedName>
    <definedName name="Z_8F1D26EC_2A17_448C_B03E_3E3FACB015C6_.wvu.FilterData" localSheetId="0" hidden="1">'14квПп'!$A$24:$AN$282</definedName>
    <definedName name="Z_8F1D26EC_2A17_448C_B03E_3E3FACB015C6_.wvu.PrintArea" localSheetId="0" hidden="1">'14квПп'!$A$1:$AN$283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'14квПп'!$A$19:$J$292</definedName>
    <definedName name="Z_90F446D3_8F17_4085_80BE_278C9FB5921D_.wvu.FilterData" localSheetId="0" hidden="1">'14квПп'!$A$48:$J$288</definedName>
    <definedName name="Z_91515713_F106_4382_8189_86D702C61567_.wvu.Cols" localSheetId="0" hidden="1">'14квПп'!#REF!</definedName>
    <definedName name="Z_91515713_F106_4382_8189_86D702C61567_.wvu.FilterData" localSheetId="0" hidden="1">'14квПп'!$A$48:$J$288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'14квПп'!$A$48:$J$286</definedName>
    <definedName name="Z_91B3C248_D769_4FF3_ADD2_66FB1E146DB1_.wvu.FilterData" localSheetId="0" hidden="1">'14квПп'!$A$48:$J$288</definedName>
    <definedName name="Z_91C6F324_F361_4A8F_B9C3_6FF2051955FB_.wvu.FilterData" localSheetId="0" hidden="1">'14квПп'!$A$48:$J$288</definedName>
    <definedName name="Z_92A9B708_7856_444B_B4D2_F25F43E6C0C3_.wvu.FilterData" localSheetId="0" hidden="1">'14квПп'!$A$48:$J$282</definedName>
    <definedName name="Z_96D66BBF_87D4_466D_B500_423361C5C709_.wvu.FilterData" localSheetId="0" hidden="1">'14квПп'!$A$48:$J$282</definedName>
    <definedName name="Z_97A96CCC_FE99_437D_B8D6_12A96FD7E5E0_.wvu.FilterData" localSheetId="0" hidden="1">'14квПп'!$A$24:$AN$276</definedName>
    <definedName name="Z_992A4BBD_9184_4F17_9E7C_14886515C900_.wvu.FilterData" localSheetId="0" hidden="1">'14квПп'!$A$48:$J$288</definedName>
    <definedName name="Z_9EB4C06B_C4E3_4FC8_B82B_63B953E6624A_.wvu.FilterData" localSheetId="0" hidden="1">'14квПп'!$A$48:$J$282</definedName>
    <definedName name="Z_9F5406DC_89AB_4D73_8A15_7589A4B6E17E_.wvu.FilterData" localSheetId="0" hidden="1">'14квПп'!$A$48:$J$288</definedName>
    <definedName name="Z_A132F0A7_D9B6_4BF3_83AB_B244BEA6BB51_.wvu.FilterData" localSheetId="0" hidden="1">'14квПп'!$A$48:$J$288</definedName>
    <definedName name="Z_A15C0F21_5131_41E0_AFE4_42812F6B0841_.wvu.FilterData" localSheetId="0" hidden="1">'14квПп'!$A$24:$AN$282</definedName>
    <definedName name="Z_A15C0F21_5131_41E0_AFE4_42812F6B0841_.wvu.PrintArea" localSheetId="0" hidden="1">'14квПп'!$A$1:$AN$283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'14квПп'!$A$24:$AN$127</definedName>
    <definedName name="Z_A26238BE_7791_46AE_8DC7_FDB913DC2957_.wvu.PrintArea" localSheetId="0" hidden="1">'14квПп'!$A$1:$AN$283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'14квПп'!$A$48:$J$282</definedName>
    <definedName name="Z_A6016254_B165_4134_8764_5CABD680509E_.wvu.FilterData" localSheetId="0" hidden="1">'14квПп'!$A$24:$AN$276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'14квПп'!$A$48:$J$288</definedName>
    <definedName name="Z_A9216DE1_6650_4651_9830_13DDA1C2CD91_.wvu.FilterData" localSheetId="0" hidden="1">'14квПп'!$A$48:$J$282</definedName>
    <definedName name="Z_AB8D6E5A_B563_4E6A_A417_E8622BA78E0B_.wvu.FilterData" localSheetId="0" hidden="1">'14квПп'!$A$48:$J$286</definedName>
    <definedName name="Z_AFBDF438_B40A_4684_94F8_56FA1356ADC3_.wvu.FilterData" localSheetId="0" hidden="1">'14квПп'!$A$48:$J$282</definedName>
    <definedName name="Z_B5BE75AE_9D7A_4463_90B4_A4B1B19172CB_.wvu.FilterData" localSheetId="0" hidden="1">'14квПп'!$A$48:$J$288</definedName>
    <definedName name="Z_B7343056_A75A_4C54_8731_E17F57DE7967_.wvu.FilterData" localSheetId="0" hidden="1">'14квПп'!$A$48:$J$282</definedName>
    <definedName name="Z_B74C834F_88DE_4FBD_9E60_56D6F61CCB0C_.wvu.FilterData" localSheetId="0" hidden="1">'14квПп'!$A$48:$J$288</definedName>
    <definedName name="Z_B81CE5DD_59C7_4219_9F64_9F23059D6732_.wvu.FilterData" localSheetId="0" hidden="1">'14квПп'!$A$24:$AN$276</definedName>
    <definedName name="Z_B81CE5DD_59C7_4219_9F64_9F23059D6732_.wvu.PrintArea" localSheetId="0" hidden="1">'14квПп'!$A$1:$AN$283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'14квПп'!$A$48:$J$288</definedName>
    <definedName name="Z_B8C11432_7879_4F6B_96D4_6AB50672E558_.wvu.FilterData" localSheetId="0" hidden="1">'14квПп'!$A$48:$J$286</definedName>
    <definedName name="Z_BBF0EF1B_DBD8_4492_9CF8_F958D341F225_.wvu.FilterData" localSheetId="0" hidden="1">'14квПп'!$A$48:$J$288</definedName>
    <definedName name="Z_BE151334_7720_47A8_B744_1F1F36FD5527_.wvu.FilterData" localSheetId="0" hidden="1">'14квПп'!$A$48:$J$288</definedName>
    <definedName name="Z_BFFE2A37_2C1B_436E_B89F_7510F15CEFB6_.wvu.FilterData" localSheetId="0" hidden="1">'14квПп'!$A$48:$J$282</definedName>
    <definedName name="Z_C4035866_E753_4E74_BD98_B610EDCCE194_.wvu.FilterData" localSheetId="0" hidden="1">'14квПп'!$A$24:$AN$276</definedName>
    <definedName name="Z_C4035866_E753_4E74_BD98_B610EDCCE194_.wvu.PrintArea" localSheetId="0" hidden="1">'14квПп'!$A$1:$AN$283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'14квПп'!$A$48:$J$282</definedName>
    <definedName name="Z_C5EFF124_8741_4FB2_8DFD_FFFD2E175AA6_.wvu.Cols" localSheetId="0" hidden="1">'14квПп'!$J:$J</definedName>
    <definedName name="Z_C5EFF124_8741_4FB2_8DFD_FFFD2E175AA6_.wvu.FilterData" localSheetId="0" hidden="1">'14квПп'!$A$48:$J$282</definedName>
    <definedName name="Z_C676504B_35FD_4DBE_B657_AE4202CDC300_.wvu.Cols" localSheetId="0" hidden="1">'14квПп'!#REF!</definedName>
    <definedName name="Z_C676504B_35FD_4DBE_B657_AE4202CDC300_.wvu.FilterData" localSheetId="0" hidden="1">'14квПп'!$A$48:$J$282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'14квПп'!$A$48:$J$288</definedName>
    <definedName name="Z_C784D978_84A4_4849_AEF3_4B731E7B807D_.wvu.FilterData" localSheetId="0" hidden="1">'14квПп'!$A$48:$J$288</definedName>
    <definedName name="Z_C8008826_10AC_4917_AE8D_1FAF506D7F03_.wvu.FilterData" localSheetId="0" hidden="1">'14квПп'!$A$48:$J$288</definedName>
    <definedName name="Z_CA769590_FE17_45EE_B2BE_AFEDEEB57907_.wvu.FilterData" localSheetId="0" hidden="1">'14квПп'!$A$48:$J$282</definedName>
    <definedName name="Z_CB37D951_96F5_4AE8_99D2_D7A8085BE3F7_.wvu.FilterData" localSheetId="0" hidden="1">'14квПп'!$A$48:$J$288</definedName>
    <definedName name="Z_CBCE1805_078A_40E0_B01A_2A86DFDA611F_.wvu.FilterData" localSheetId="0" hidden="1">'14квПп'!$A$48:$J$286</definedName>
    <definedName name="Z_CC123666_CB75_43B7_BE8D_6AA4F2C525E2_.wvu.FilterData" localSheetId="0" hidden="1">'14квПп'!$A$48:$J$282</definedName>
    <definedName name="Z_CD2BBFCB_F678_40DB_8294_B16D7E70A3F2_.wvu.FilterData" localSheetId="0" hidden="1">'14квПп'!$A$48:$J$282</definedName>
    <definedName name="Z_D2510616_5538_4496_B8B3_EFACE99A621B_.wvu.FilterData" localSheetId="0" hidden="1">'14квПп'!$A$48:$J$288</definedName>
    <definedName name="Z_D35C68D5_4AB4_4876_B7AC_DB5808787904_.wvu.FilterData" localSheetId="0" hidden="1">'14квПп'!$A$48:$J$288</definedName>
    <definedName name="Z_DA122019_8AEE_403B_8CA9_CE2DE64BEB84_.wvu.FilterData" localSheetId="0" hidden="1">'14квПп'!$A$48:$J$282</definedName>
    <definedName name="Z_E044C467_E737_4DD1_A683_090AEE546589_.wvu.FilterData" localSheetId="0" hidden="1">'14квПп'!$A$48:$J$288</definedName>
    <definedName name="Z_E0F715AC_EC95_4989_9B43_95240978CE30_.wvu.FilterData" localSheetId="0" hidden="1">'14квПп'!$A$48:$J$282</definedName>
    <definedName name="Z_E222F804_7F63_4CAB_BA7F_EB015BC276B9_.wvu.FilterData" localSheetId="0" hidden="1">'14квПп'!$A$48:$J$293</definedName>
    <definedName name="Z_E26A94BD_FBAC_41ED_8339_7D59AFA7B3CD_.wvu.FilterData" localSheetId="0" hidden="1">'14квПп'!$A$48:$J$282</definedName>
    <definedName name="Z_E2760D9D_711F_48FF_88BA_568697ED1953_.wvu.FilterData" localSheetId="0" hidden="1">'14квПп'!$A$48:$J$286</definedName>
    <definedName name="Z_E35C38A5_5727_4360_B062_90A9188B0F56_.wvu.FilterData" localSheetId="0" hidden="1">'14квПп'!$A$48:$J$288</definedName>
    <definedName name="Z_E6561C9A_632C_41BB_8A75_C9A4FA81ADE6_.wvu.FilterData" localSheetId="0" hidden="1">'14квПп'!$A$24:$AN$127</definedName>
    <definedName name="Z_E67E8D2C_C698_4923_AE59_CA6766696DF8_.wvu.FilterData" localSheetId="0" hidden="1">'14квПп'!$A$48:$J$282</definedName>
    <definedName name="Z_E8F36E3D_6729_4114_942B_5226BE6574BA_.wvu.FilterData" localSheetId="0" hidden="1">'14квПп'!$A$48:$J$282</definedName>
    <definedName name="Z_E9C71993_3DA8_42BC_B3BF_66DEC161149F_.wvu.FilterData" localSheetId="0" hidden="1">'14квПп'!$A$48:$J$282</definedName>
    <definedName name="Z_EDE0ED8E_E34E_4BB0_ABEA_40847C828F8F_.wvu.FilterData" localSheetId="0" hidden="1">'14квПп'!$A$48:$J$288</definedName>
    <definedName name="Z_F1AA8E75_AC05_4FC1_B5E1_D271B0A93A4F_.wvu.FilterData" localSheetId="0" hidden="1">'14квПп'!$A$24:$AN$276</definedName>
    <definedName name="Z_F29DD04C_48E6_48FE_90D7_16D4A05BCFB2_.wvu.FilterData" localSheetId="0" hidden="1">'14квПп'!$A$24:$AN$276</definedName>
    <definedName name="Z_F29DD04C_48E6_48FE_90D7_16D4A05BCFB2_.wvu.PrintArea" localSheetId="0" hidden="1">'14квПп'!$A$1:$AN$283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'14квПп'!$A$48:$J$288</definedName>
    <definedName name="Z_F76F23A2_F414_4A2E_84E8_865337660174_.wvu.FilterData" localSheetId="0" hidden="1">'14квПп'!$A$48:$J$288</definedName>
    <definedName name="Z_F979D6CF_076C_43BF_8A89_212D37CD2E24_.wvu.FilterData" localSheetId="0" hidden="1">'14квПп'!$A$48:$J$288</definedName>
    <definedName name="Z_F98F2E63_0546_4C4F_8D46_045300C4EEF7_.wvu.FilterData" localSheetId="0" hidden="1">'14квПп'!$A$48:$J$288</definedName>
    <definedName name="Z_FB08CD6B_30AF_4D5D_BBA2_72A2A4786C23_.wvu.FilterData" localSheetId="0" hidden="1">'14квПп'!$A$48:$J$288</definedName>
    <definedName name="Z_FF0BECDC_6018_439F_BA8A_653BFFBC84E9_.wvu.FilterData" localSheetId="0" hidden="1">'14квПп'!$A$48:$J$282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'14квПп'!$A$1:$AN$283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5" i="1" l="1"/>
  <c r="K275" i="1"/>
  <c r="P275" i="1"/>
  <c r="N275" i="1"/>
  <c r="L275" i="1"/>
  <c r="AI272" i="1"/>
  <c r="AI250" i="1" s="1"/>
  <c r="AI41" i="1" s="1"/>
  <c r="AA272" i="1"/>
  <c r="AA250" i="1" s="1"/>
  <c r="AA41" i="1" s="1"/>
  <c r="P274" i="1"/>
  <c r="N274" i="1"/>
  <c r="L274" i="1"/>
  <c r="H274" i="1"/>
  <c r="AK272" i="1"/>
  <c r="AK250" i="1" s="1"/>
  <c r="AK41" i="1" s="1"/>
  <c r="AC272" i="1"/>
  <c r="AC250" i="1" s="1"/>
  <c r="AC41" i="1" s="1"/>
  <c r="U272" i="1"/>
  <c r="U250" i="1" s="1"/>
  <c r="U41" i="1" s="1"/>
  <c r="P273" i="1"/>
  <c r="N273" i="1"/>
  <c r="L273" i="1"/>
  <c r="L272" i="1" s="1"/>
  <c r="L250" i="1" s="1"/>
  <c r="H273" i="1"/>
  <c r="G272" i="1"/>
  <c r="G250" i="1" s="1"/>
  <c r="G41" i="1" s="1"/>
  <c r="J273" i="1"/>
  <c r="AN272" i="1"/>
  <c r="AL272" i="1"/>
  <c r="AJ272" i="1"/>
  <c r="AH272" i="1"/>
  <c r="AF272" i="1"/>
  <c r="AD272" i="1"/>
  <c r="AD250" i="1" s="1"/>
  <c r="AB272" i="1"/>
  <c r="Z272" i="1"/>
  <c r="X272" i="1"/>
  <c r="V272" i="1"/>
  <c r="V250" i="1" s="1"/>
  <c r="T272" i="1"/>
  <c r="S272" i="1"/>
  <c r="S250" i="1" s="1"/>
  <c r="S41" i="1" s="1"/>
  <c r="R272" i="1"/>
  <c r="R250" i="1" s="1"/>
  <c r="N272" i="1"/>
  <c r="N250" i="1" s="1"/>
  <c r="AN250" i="1"/>
  <c r="AL250" i="1"/>
  <c r="AL48" i="1" s="1"/>
  <c r="AJ250" i="1"/>
  <c r="AH250" i="1"/>
  <c r="AF250" i="1"/>
  <c r="AB250" i="1"/>
  <c r="Z250" i="1"/>
  <c r="X250" i="1"/>
  <c r="T250" i="1"/>
  <c r="P210" i="1"/>
  <c r="N210" i="1"/>
  <c r="L210" i="1"/>
  <c r="H210" i="1"/>
  <c r="P209" i="1"/>
  <c r="N209" i="1"/>
  <c r="L209" i="1"/>
  <c r="P208" i="1"/>
  <c r="N208" i="1"/>
  <c r="L208" i="1"/>
  <c r="J208" i="1"/>
  <c r="P207" i="1"/>
  <c r="N207" i="1"/>
  <c r="L207" i="1"/>
  <c r="J207" i="1"/>
  <c r="P206" i="1"/>
  <c r="N206" i="1"/>
  <c r="L206" i="1"/>
  <c r="J206" i="1"/>
  <c r="P205" i="1"/>
  <c r="N205" i="1"/>
  <c r="L205" i="1"/>
  <c r="P204" i="1"/>
  <c r="N204" i="1"/>
  <c r="L204" i="1"/>
  <c r="J204" i="1"/>
  <c r="O203" i="1"/>
  <c r="P203" i="1"/>
  <c r="N203" i="1"/>
  <c r="L203" i="1"/>
  <c r="J203" i="1"/>
  <c r="P202" i="1"/>
  <c r="N202" i="1"/>
  <c r="L202" i="1"/>
  <c r="F202" i="1"/>
  <c r="H202" i="1"/>
  <c r="P201" i="1"/>
  <c r="N201" i="1"/>
  <c r="L201" i="1"/>
  <c r="P200" i="1"/>
  <c r="N200" i="1"/>
  <c r="L200" i="1"/>
  <c r="J200" i="1"/>
  <c r="O199" i="1"/>
  <c r="P199" i="1"/>
  <c r="N199" i="1"/>
  <c r="L199" i="1"/>
  <c r="J199" i="1"/>
  <c r="K198" i="1"/>
  <c r="O198" i="1"/>
  <c r="M198" i="1"/>
  <c r="P198" i="1"/>
  <c r="N198" i="1"/>
  <c r="L198" i="1"/>
  <c r="H198" i="1"/>
  <c r="P197" i="1"/>
  <c r="N197" i="1"/>
  <c r="L197" i="1"/>
  <c r="P196" i="1"/>
  <c r="N196" i="1"/>
  <c r="L196" i="1"/>
  <c r="O195" i="1"/>
  <c r="P195" i="1"/>
  <c r="N195" i="1"/>
  <c r="L195" i="1"/>
  <c r="J195" i="1"/>
  <c r="P194" i="1"/>
  <c r="N194" i="1"/>
  <c r="L194" i="1"/>
  <c r="P193" i="1"/>
  <c r="N193" i="1"/>
  <c r="L193" i="1"/>
  <c r="J193" i="1"/>
  <c r="P192" i="1"/>
  <c r="N192" i="1"/>
  <c r="L192" i="1"/>
  <c r="O191" i="1"/>
  <c r="P191" i="1"/>
  <c r="N191" i="1"/>
  <c r="L191" i="1"/>
  <c r="P190" i="1"/>
  <c r="N190" i="1"/>
  <c r="L190" i="1"/>
  <c r="H190" i="1"/>
  <c r="P189" i="1"/>
  <c r="N189" i="1"/>
  <c r="L189" i="1"/>
  <c r="H189" i="1"/>
  <c r="P188" i="1"/>
  <c r="N188" i="1"/>
  <c r="L188" i="1"/>
  <c r="H188" i="1"/>
  <c r="P187" i="1"/>
  <c r="N187" i="1"/>
  <c r="L187" i="1"/>
  <c r="J187" i="1"/>
  <c r="P186" i="1"/>
  <c r="N186" i="1"/>
  <c r="L186" i="1"/>
  <c r="F186" i="1"/>
  <c r="H186" i="1"/>
  <c r="M185" i="1"/>
  <c r="P185" i="1"/>
  <c r="N185" i="1"/>
  <c r="L185" i="1"/>
  <c r="H185" i="1"/>
  <c r="P184" i="1"/>
  <c r="N184" i="1"/>
  <c r="L184" i="1"/>
  <c r="H184" i="1"/>
  <c r="K183" i="1"/>
  <c r="P183" i="1"/>
  <c r="O183" i="1"/>
  <c r="N183" i="1"/>
  <c r="L183" i="1"/>
  <c r="H183" i="1"/>
  <c r="F183" i="1"/>
  <c r="J183" i="1"/>
  <c r="K182" i="1"/>
  <c r="P182" i="1"/>
  <c r="O182" i="1"/>
  <c r="N182" i="1"/>
  <c r="L182" i="1"/>
  <c r="F182" i="1"/>
  <c r="H182" i="1"/>
  <c r="P181" i="1"/>
  <c r="N181" i="1"/>
  <c r="L181" i="1"/>
  <c r="J181" i="1"/>
  <c r="P180" i="1"/>
  <c r="N180" i="1"/>
  <c r="L180" i="1"/>
  <c r="H180" i="1"/>
  <c r="O179" i="1"/>
  <c r="P179" i="1"/>
  <c r="N179" i="1"/>
  <c r="L179" i="1"/>
  <c r="J179" i="1"/>
  <c r="P178" i="1"/>
  <c r="N178" i="1"/>
  <c r="L178" i="1"/>
  <c r="H178" i="1"/>
  <c r="P177" i="1"/>
  <c r="N177" i="1"/>
  <c r="L177" i="1"/>
  <c r="J177" i="1"/>
  <c r="P176" i="1"/>
  <c r="N176" i="1"/>
  <c r="L176" i="1"/>
  <c r="H176" i="1"/>
  <c r="P175" i="1"/>
  <c r="N175" i="1"/>
  <c r="L175" i="1"/>
  <c r="J175" i="1"/>
  <c r="P174" i="1"/>
  <c r="N174" i="1"/>
  <c r="L174" i="1"/>
  <c r="H174" i="1"/>
  <c r="P173" i="1"/>
  <c r="N173" i="1"/>
  <c r="L173" i="1"/>
  <c r="H173" i="1"/>
  <c r="P172" i="1"/>
  <c r="N172" i="1"/>
  <c r="L172" i="1"/>
  <c r="P171" i="1"/>
  <c r="N171" i="1"/>
  <c r="L171" i="1"/>
  <c r="J171" i="1"/>
  <c r="P170" i="1"/>
  <c r="N170" i="1"/>
  <c r="L170" i="1"/>
  <c r="H170" i="1"/>
  <c r="P169" i="1"/>
  <c r="N169" i="1"/>
  <c r="L169" i="1"/>
  <c r="J169" i="1"/>
  <c r="P168" i="1"/>
  <c r="N168" i="1"/>
  <c r="L168" i="1"/>
  <c r="K167" i="1"/>
  <c r="P167" i="1"/>
  <c r="N167" i="1"/>
  <c r="L167" i="1"/>
  <c r="P166" i="1"/>
  <c r="N166" i="1"/>
  <c r="L166" i="1"/>
  <c r="K166" i="1"/>
  <c r="H166" i="1"/>
  <c r="P165" i="1"/>
  <c r="N165" i="1"/>
  <c r="L165" i="1"/>
  <c r="H165" i="1"/>
  <c r="P164" i="1"/>
  <c r="N164" i="1"/>
  <c r="L164" i="1"/>
  <c r="P163" i="1"/>
  <c r="N163" i="1"/>
  <c r="L163" i="1"/>
  <c r="H163" i="1"/>
  <c r="P162" i="1"/>
  <c r="N162" i="1"/>
  <c r="L162" i="1"/>
  <c r="J162" i="1"/>
  <c r="P161" i="1"/>
  <c r="N161" i="1"/>
  <c r="L161" i="1"/>
  <c r="H161" i="1"/>
  <c r="P160" i="1"/>
  <c r="N160" i="1"/>
  <c r="L160" i="1"/>
  <c r="P159" i="1"/>
  <c r="N159" i="1"/>
  <c r="L159" i="1"/>
  <c r="O158" i="1"/>
  <c r="P158" i="1"/>
  <c r="N158" i="1"/>
  <c r="L158" i="1"/>
  <c r="H158" i="1"/>
  <c r="J158" i="1"/>
  <c r="P157" i="1"/>
  <c r="N157" i="1"/>
  <c r="L157" i="1"/>
  <c r="J157" i="1"/>
  <c r="P156" i="1"/>
  <c r="N156" i="1"/>
  <c r="L156" i="1"/>
  <c r="F156" i="1"/>
  <c r="H156" i="1"/>
  <c r="M155" i="1"/>
  <c r="K155" i="1"/>
  <c r="P155" i="1"/>
  <c r="N155" i="1"/>
  <c r="L155" i="1"/>
  <c r="P154" i="1"/>
  <c r="N154" i="1"/>
  <c r="L154" i="1"/>
  <c r="P153" i="1"/>
  <c r="N153" i="1"/>
  <c r="L153" i="1"/>
  <c r="J153" i="1"/>
  <c r="H153" i="1"/>
  <c r="F153" i="1"/>
  <c r="M152" i="1"/>
  <c r="P152" i="1"/>
  <c r="N152" i="1"/>
  <c r="L152" i="1"/>
  <c r="H152" i="1"/>
  <c r="P151" i="1"/>
  <c r="N151" i="1"/>
  <c r="L151" i="1"/>
  <c r="H151" i="1"/>
  <c r="P150" i="1"/>
  <c r="N150" i="1"/>
  <c r="L150" i="1"/>
  <c r="J150" i="1"/>
  <c r="P149" i="1"/>
  <c r="N149" i="1"/>
  <c r="L149" i="1"/>
  <c r="H149" i="1"/>
  <c r="J149" i="1"/>
  <c r="P148" i="1"/>
  <c r="N148" i="1"/>
  <c r="L148" i="1"/>
  <c r="H148" i="1"/>
  <c r="P147" i="1"/>
  <c r="N147" i="1"/>
  <c r="L147" i="1"/>
  <c r="H147" i="1"/>
  <c r="O146" i="1"/>
  <c r="P146" i="1"/>
  <c r="N146" i="1"/>
  <c r="L146" i="1"/>
  <c r="H146" i="1"/>
  <c r="J146" i="1"/>
  <c r="P145" i="1"/>
  <c r="N145" i="1"/>
  <c r="L145" i="1"/>
  <c r="F145" i="1"/>
  <c r="H145" i="1"/>
  <c r="M144" i="1"/>
  <c r="P144" i="1"/>
  <c r="N144" i="1"/>
  <c r="L144" i="1"/>
  <c r="H144" i="1"/>
  <c r="P143" i="1"/>
  <c r="N143" i="1"/>
  <c r="L143" i="1"/>
  <c r="H143" i="1"/>
  <c r="P142" i="1"/>
  <c r="N142" i="1"/>
  <c r="L142" i="1"/>
  <c r="P141" i="1"/>
  <c r="N141" i="1"/>
  <c r="L141" i="1"/>
  <c r="H141" i="1"/>
  <c r="P140" i="1"/>
  <c r="N140" i="1"/>
  <c r="L140" i="1"/>
  <c r="H140" i="1"/>
  <c r="P139" i="1"/>
  <c r="N139" i="1"/>
  <c r="L139" i="1"/>
  <c r="H139" i="1"/>
  <c r="O138" i="1"/>
  <c r="P138" i="1"/>
  <c r="N138" i="1"/>
  <c r="L138" i="1"/>
  <c r="H138" i="1"/>
  <c r="J138" i="1"/>
  <c r="P137" i="1"/>
  <c r="N137" i="1"/>
  <c r="L137" i="1"/>
  <c r="F137" i="1"/>
  <c r="H137" i="1"/>
  <c r="M136" i="1"/>
  <c r="P136" i="1"/>
  <c r="N136" i="1"/>
  <c r="L136" i="1"/>
  <c r="H136" i="1"/>
  <c r="P135" i="1"/>
  <c r="N135" i="1"/>
  <c r="L135" i="1"/>
  <c r="H135" i="1"/>
  <c r="P134" i="1"/>
  <c r="N134" i="1"/>
  <c r="L134" i="1"/>
  <c r="P133" i="1"/>
  <c r="N133" i="1"/>
  <c r="L133" i="1"/>
  <c r="H133" i="1"/>
  <c r="P132" i="1"/>
  <c r="N132" i="1"/>
  <c r="L132" i="1"/>
  <c r="H132" i="1"/>
  <c r="P131" i="1"/>
  <c r="N131" i="1"/>
  <c r="L131" i="1"/>
  <c r="H131" i="1"/>
  <c r="O130" i="1"/>
  <c r="P130" i="1"/>
  <c r="N130" i="1"/>
  <c r="L130" i="1"/>
  <c r="H130" i="1"/>
  <c r="J130" i="1"/>
  <c r="P129" i="1"/>
  <c r="N129" i="1"/>
  <c r="L129" i="1"/>
  <c r="L127" i="1" s="1"/>
  <c r="L32" i="1" s="1"/>
  <c r="J129" i="1"/>
  <c r="P128" i="1"/>
  <c r="N128" i="1"/>
  <c r="N127" i="1" s="1"/>
  <c r="N32" i="1" s="1"/>
  <c r="L128" i="1"/>
  <c r="F128" i="1"/>
  <c r="H128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5" i="1"/>
  <c r="N125" i="1"/>
  <c r="L125" i="1"/>
  <c r="P124" i="1"/>
  <c r="N124" i="1"/>
  <c r="L124" i="1"/>
  <c r="J124" i="1"/>
  <c r="O123" i="1"/>
  <c r="P123" i="1"/>
  <c r="N123" i="1"/>
  <c r="L123" i="1"/>
  <c r="P122" i="1"/>
  <c r="N122" i="1"/>
  <c r="L122" i="1"/>
  <c r="H122" i="1"/>
  <c r="P121" i="1"/>
  <c r="N121" i="1"/>
  <c r="L121" i="1"/>
  <c r="P120" i="1"/>
  <c r="N120" i="1"/>
  <c r="L120" i="1"/>
  <c r="J120" i="1"/>
  <c r="P119" i="1"/>
  <c r="N119" i="1"/>
  <c r="L119" i="1"/>
  <c r="P118" i="1"/>
  <c r="N118" i="1"/>
  <c r="L118" i="1"/>
  <c r="H118" i="1"/>
  <c r="P117" i="1"/>
  <c r="N117" i="1"/>
  <c r="L117" i="1"/>
  <c r="P116" i="1"/>
  <c r="N116" i="1"/>
  <c r="L116" i="1"/>
  <c r="J116" i="1"/>
  <c r="P115" i="1"/>
  <c r="N115" i="1"/>
  <c r="L115" i="1"/>
  <c r="H115" i="1"/>
  <c r="J115" i="1"/>
  <c r="P114" i="1"/>
  <c r="N114" i="1"/>
  <c r="L114" i="1"/>
  <c r="H114" i="1"/>
  <c r="M113" i="1"/>
  <c r="P113" i="1"/>
  <c r="N113" i="1"/>
  <c r="N109" i="1" s="1"/>
  <c r="N30" i="1" s="1"/>
  <c r="L113" i="1"/>
  <c r="H113" i="1"/>
  <c r="P112" i="1"/>
  <c r="N112" i="1"/>
  <c r="L112" i="1"/>
  <c r="H112" i="1"/>
  <c r="P111" i="1"/>
  <c r="O111" i="1"/>
  <c r="N111" i="1"/>
  <c r="L111" i="1"/>
  <c r="L109" i="1" s="1"/>
  <c r="L30" i="1" s="1"/>
  <c r="P110" i="1"/>
  <c r="N110" i="1"/>
  <c r="L110" i="1"/>
  <c r="J110" i="1"/>
  <c r="AN109" i="1"/>
  <c r="AL109" i="1"/>
  <c r="AJ109" i="1"/>
  <c r="AH109" i="1"/>
  <c r="AH30" i="1" s="1"/>
  <c r="AF109" i="1"/>
  <c r="AD109" i="1"/>
  <c r="AD30" i="1" s="1"/>
  <c r="AB109" i="1"/>
  <c r="Z109" i="1"/>
  <c r="X109" i="1"/>
  <c r="V109" i="1"/>
  <c r="T109" i="1"/>
  <c r="R109" i="1"/>
  <c r="R30" i="1" s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AN103" i="1"/>
  <c r="AM103" i="1"/>
  <c r="AL103" i="1"/>
  <c r="AL81" i="1" s="1"/>
  <c r="AK103" i="1"/>
  <c r="AJ103" i="1"/>
  <c r="AI103" i="1"/>
  <c r="AH103" i="1"/>
  <c r="AH81" i="1" s="1"/>
  <c r="AG103" i="1"/>
  <c r="AF103" i="1"/>
  <c r="AE103" i="1"/>
  <c r="AD103" i="1"/>
  <c r="AD81" i="1" s="1"/>
  <c r="AC103" i="1"/>
  <c r="AB103" i="1"/>
  <c r="AA103" i="1"/>
  <c r="Z103" i="1"/>
  <c r="Z81" i="1" s="1"/>
  <c r="Y103" i="1"/>
  <c r="X103" i="1"/>
  <c r="W103" i="1"/>
  <c r="V103" i="1"/>
  <c r="V81" i="1" s="1"/>
  <c r="U103" i="1"/>
  <c r="T103" i="1"/>
  <c r="S103" i="1"/>
  <c r="R103" i="1"/>
  <c r="R81" i="1" s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P102" i="1"/>
  <c r="N102" i="1"/>
  <c r="L102" i="1"/>
  <c r="H102" i="1"/>
  <c r="P101" i="1"/>
  <c r="N101" i="1"/>
  <c r="L101" i="1"/>
  <c r="O100" i="1"/>
  <c r="P100" i="1"/>
  <c r="N100" i="1"/>
  <c r="L100" i="1"/>
  <c r="H100" i="1"/>
  <c r="P99" i="1"/>
  <c r="N99" i="1"/>
  <c r="L99" i="1"/>
  <c r="H99" i="1"/>
  <c r="P98" i="1"/>
  <c r="N98" i="1"/>
  <c r="L98" i="1"/>
  <c r="H98" i="1"/>
  <c r="P97" i="1"/>
  <c r="N97" i="1"/>
  <c r="L97" i="1"/>
  <c r="H97" i="1"/>
  <c r="O96" i="1"/>
  <c r="P96" i="1"/>
  <c r="N96" i="1"/>
  <c r="L96" i="1"/>
  <c r="H96" i="1"/>
  <c r="AM92" i="1"/>
  <c r="P95" i="1"/>
  <c r="N95" i="1"/>
  <c r="L95" i="1"/>
  <c r="H95" i="1"/>
  <c r="P94" i="1"/>
  <c r="N94" i="1"/>
  <c r="L94" i="1"/>
  <c r="H94" i="1"/>
  <c r="P93" i="1"/>
  <c r="N93" i="1"/>
  <c r="L93" i="1"/>
  <c r="L92" i="1" s="1"/>
  <c r="AN92" i="1"/>
  <c r="AN81" i="1" s="1"/>
  <c r="AN28" i="1" s="1"/>
  <c r="AL92" i="1"/>
  <c r="AJ92" i="1"/>
  <c r="AH92" i="1"/>
  <c r="AF92" i="1"/>
  <c r="AD92" i="1"/>
  <c r="AB92" i="1"/>
  <c r="AB81" i="1" s="1"/>
  <c r="AB28" i="1" s="1"/>
  <c r="Z92" i="1"/>
  <c r="X92" i="1"/>
  <c r="X81" i="1" s="1"/>
  <c r="X28" i="1" s="1"/>
  <c r="V92" i="1"/>
  <c r="T92" i="1"/>
  <c r="R92" i="1"/>
  <c r="P90" i="1"/>
  <c r="N90" i="1"/>
  <c r="L90" i="1"/>
  <c r="L86" i="1" s="1"/>
  <c r="L85" i="1" s="1"/>
  <c r="L81" i="1" s="1"/>
  <c r="L28" i="1" s="1"/>
  <c r="J90" i="1"/>
  <c r="H90" i="1"/>
  <c r="F90" i="1"/>
  <c r="P89" i="1"/>
  <c r="N89" i="1"/>
  <c r="L89" i="1"/>
  <c r="F89" i="1"/>
  <c r="H89" i="1"/>
  <c r="P88" i="1"/>
  <c r="N88" i="1"/>
  <c r="L88" i="1"/>
  <c r="H88" i="1"/>
  <c r="M87" i="1"/>
  <c r="P87" i="1"/>
  <c r="N87" i="1"/>
  <c r="L87" i="1"/>
  <c r="H87" i="1"/>
  <c r="AN86" i="1"/>
  <c r="AL86" i="1"/>
  <c r="AJ86" i="1"/>
  <c r="AH86" i="1"/>
  <c r="AF86" i="1"/>
  <c r="AF85" i="1" s="1"/>
  <c r="AF81" i="1" s="1"/>
  <c r="AF28" i="1" s="1"/>
  <c r="AD86" i="1"/>
  <c r="AB86" i="1"/>
  <c r="Z86" i="1"/>
  <c r="X86" i="1"/>
  <c r="V86" i="1"/>
  <c r="T86" i="1"/>
  <c r="T85" i="1" s="1"/>
  <c r="T81" i="1" s="1"/>
  <c r="T28" i="1" s="1"/>
  <c r="R86" i="1"/>
  <c r="P86" i="1"/>
  <c r="H86" i="1"/>
  <c r="H85" i="1" s="1"/>
  <c r="AN85" i="1"/>
  <c r="AL85" i="1"/>
  <c r="AJ85" i="1"/>
  <c r="AH85" i="1"/>
  <c r="AD85" i="1"/>
  <c r="AB85" i="1"/>
  <c r="Z85" i="1"/>
  <c r="X85" i="1"/>
  <c r="V85" i="1"/>
  <c r="R85" i="1"/>
  <c r="P85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AJ81" i="1"/>
  <c r="AJ28" i="1" s="1"/>
  <c r="P80" i="1"/>
  <c r="N80" i="1"/>
  <c r="L80" i="1"/>
  <c r="H80" i="1"/>
  <c r="P79" i="1"/>
  <c r="N79" i="1"/>
  <c r="L79" i="1"/>
  <c r="H79" i="1"/>
  <c r="P78" i="1"/>
  <c r="N78" i="1"/>
  <c r="L78" i="1"/>
  <c r="H78" i="1"/>
  <c r="P77" i="1"/>
  <c r="N77" i="1"/>
  <c r="L77" i="1"/>
  <c r="H77" i="1"/>
  <c r="O76" i="1"/>
  <c r="P76" i="1"/>
  <c r="N76" i="1"/>
  <c r="L76" i="1"/>
  <c r="L75" i="1" s="1"/>
  <c r="H76" i="1"/>
  <c r="H75" i="1" s="1"/>
  <c r="H73" i="1" s="1"/>
  <c r="AN75" i="1"/>
  <c r="AL75" i="1"/>
  <c r="AJ75" i="1"/>
  <c r="AH75" i="1"/>
  <c r="AH73" i="1" s="1"/>
  <c r="AF75" i="1"/>
  <c r="AD75" i="1"/>
  <c r="AB75" i="1"/>
  <c r="Z75" i="1"/>
  <c r="X75" i="1"/>
  <c r="V75" i="1"/>
  <c r="T75" i="1"/>
  <c r="R75" i="1"/>
  <c r="AN73" i="1"/>
  <c r="AL73" i="1"/>
  <c r="AJ73" i="1"/>
  <c r="AF73" i="1"/>
  <c r="AD73" i="1"/>
  <c r="AB73" i="1"/>
  <c r="Z73" i="1"/>
  <c r="X73" i="1"/>
  <c r="V73" i="1"/>
  <c r="T73" i="1"/>
  <c r="R73" i="1"/>
  <c r="L73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K60" i="1"/>
  <c r="P60" i="1"/>
  <c r="N60" i="1"/>
  <c r="L60" i="1"/>
  <c r="H60" i="1"/>
  <c r="J60" i="1"/>
  <c r="O59" i="1"/>
  <c r="M59" i="1"/>
  <c r="P59" i="1"/>
  <c r="N59" i="1"/>
  <c r="L59" i="1"/>
  <c r="J59" i="1"/>
  <c r="M58" i="1"/>
  <c r="P58" i="1"/>
  <c r="N58" i="1"/>
  <c r="L58" i="1"/>
  <c r="H58" i="1"/>
  <c r="AG54" i="1"/>
  <c r="M57" i="1"/>
  <c r="Q54" i="1"/>
  <c r="P57" i="1"/>
  <c r="N57" i="1"/>
  <c r="L57" i="1"/>
  <c r="H57" i="1"/>
  <c r="P56" i="1"/>
  <c r="N56" i="1"/>
  <c r="L56" i="1"/>
  <c r="L54" i="1" s="1"/>
  <c r="L51" i="1" s="1"/>
  <c r="L50" i="1" s="1"/>
  <c r="J56" i="1"/>
  <c r="AK54" i="1"/>
  <c r="K55" i="1"/>
  <c r="P55" i="1"/>
  <c r="N55" i="1"/>
  <c r="L55" i="1"/>
  <c r="F55" i="1"/>
  <c r="H55" i="1"/>
  <c r="AN54" i="1"/>
  <c r="AL54" i="1"/>
  <c r="AL51" i="1" s="1"/>
  <c r="AL50" i="1" s="1"/>
  <c r="AL27" i="1" s="1"/>
  <c r="AJ54" i="1"/>
  <c r="AH54" i="1"/>
  <c r="AH51" i="1" s="1"/>
  <c r="AF54" i="1"/>
  <c r="AD54" i="1"/>
  <c r="AD51" i="1" s="1"/>
  <c r="AB54" i="1"/>
  <c r="Z54" i="1"/>
  <c r="Z51" i="1" s="1"/>
  <c r="Z50" i="1" s="1"/>
  <c r="Z27" i="1" s="1"/>
  <c r="Z26" i="1" s="1"/>
  <c r="Z25" i="1" s="1"/>
  <c r="X54" i="1"/>
  <c r="V54" i="1"/>
  <c r="V51" i="1" s="1"/>
  <c r="V50" i="1" s="1"/>
  <c r="V27" i="1" s="1"/>
  <c r="U54" i="1"/>
  <c r="U51" i="1" s="1"/>
  <c r="T54" i="1"/>
  <c r="R54" i="1"/>
  <c r="R51" i="1" s="1"/>
  <c r="N54" i="1"/>
  <c r="P53" i="1"/>
  <c r="N53" i="1"/>
  <c r="L53" i="1"/>
  <c r="H53" i="1"/>
  <c r="P52" i="1"/>
  <c r="N52" i="1"/>
  <c r="L52" i="1"/>
  <c r="H52" i="1"/>
  <c r="AN51" i="1"/>
  <c r="AJ51" i="1"/>
  <c r="AJ50" i="1" s="1"/>
  <c r="AF51" i="1"/>
  <c r="AB51" i="1"/>
  <c r="AB50" i="1" s="1"/>
  <c r="X51" i="1"/>
  <c r="T51" i="1"/>
  <c r="T50" i="1" s="1"/>
  <c r="AN50" i="1"/>
  <c r="AN49" i="1" s="1"/>
  <c r="AN48" i="1" s="1"/>
  <c r="AF50" i="1"/>
  <c r="AF27" i="1" s="1"/>
  <c r="X50" i="1"/>
  <c r="X49" i="1" s="1"/>
  <c r="X48" i="1" s="1"/>
  <c r="AL49" i="1"/>
  <c r="V49" i="1"/>
  <c r="V48" i="1"/>
  <c r="AN46" i="1"/>
  <c r="AL46" i="1"/>
  <c r="AJ46" i="1"/>
  <c r="AH46" i="1"/>
  <c r="AF46" i="1"/>
  <c r="AD46" i="1"/>
  <c r="AB46" i="1"/>
  <c r="AA46" i="1"/>
  <c r="Z46" i="1"/>
  <c r="X46" i="1"/>
  <c r="V46" i="1"/>
  <c r="U46" i="1"/>
  <c r="T46" i="1"/>
  <c r="R46" i="1"/>
  <c r="N46" i="1"/>
  <c r="L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L41" i="1"/>
  <c r="AJ41" i="1"/>
  <c r="AH41" i="1"/>
  <c r="AF41" i="1"/>
  <c r="AD41" i="1"/>
  <c r="AB41" i="1"/>
  <c r="Z41" i="1"/>
  <c r="X41" i="1"/>
  <c r="V41" i="1"/>
  <c r="T41" i="1"/>
  <c r="R41" i="1"/>
  <c r="N41" i="1"/>
  <c r="L41" i="1"/>
  <c r="AN32" i="1"/>
  <c r="AL32" i="1"/>
  <c r="AJ32" i="1"/>
  <c r="AH32" i="1"/>
  <c r="AF32" i="1"/>
  <c r="AD32" i="1"/>
  <c r="AB32" i="1"/>
  <c r="Z32" i="1"/>
  <c r="X32" i="1"/>
  <c r="V32" i="1"/>
  <c r="T32" i="1"/>
  <c r="R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L30" i="1"/>
  <c r="AJ30" i="1"/>
  <c r="AF30" i="1"/>
  <c r="AB30" i="1"/>
  <c r="Z30" i="1"/>
  <c r="X30" i="1"/>
  <c r="V30" i="1"/>
  <c r="T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L28" i="1"/>
  <c r="AL26" i="1" s="1"/>
  <c r="AL25" i="1" s="1"/>
  <c r="AH28" i="1"/>
  <c r="AD28" i="1"/>
  <c r="Z28" i="1"/>
  <c r="V28" i="1"/>
  <c r="V26" i="1" s="1"/>
  <c r="V25" i="1" s="1"/>
  <c r="R28" i="1"/>
  <c r="K59" i="1" l="1"/>
  <c r="F76" i="1"/>
  <c r="Y75" i="1"/>
  <c r="Y73" i="1" s="1"/>
  <c r="AG75" i="1"/>
  <c r="AG73" i="1" s="1"/>
  <c r="M78" i="1"/>
  <c r="AE86" i="1"/>
  <c r="AE85" i="1" s="1"/>
  <c r="M89" i="1"/>
  <c r="O89" i="1"/>
  <c r="O90" i="1"/>
  <c r="F96" i="1"/>
  <c r="M97" i="1"/>
  <c r="M98" i="1"/>
  <c r="K124" i="1"/>
  <c r="Y109" i="1"/>
  <c r="Y30" i="1" s="1"/>
  <c r="O124" i="1"/>
  <c r="H129" i="1"/>
  <c r="M140" i="1"/>
  <c r="O142" i="1"/>
  <c r="M148" i="1"/>
  <c r="K150" i="1"/>
  <c r="M150" i="1"/>
  <c r="O150" i="1"/>
  <c r="K153" i="1"/>
  <c r="O157" i="1"/>
  <c r="K158" i="1"/>
  <c r="K160" i="1"/>
  <c r="M160" i="1"/>
  <c r="F161" i="1"/>
  <c r="K165" i="1"/>
  <c r="M165" i="1"/>
  <c r="F166" i="1"/>
  <c r="K170" i="1"/>
  <c r="K173" i="1"/>
  <c r="M173" i="1"/>
  <c r="F174" i="1"/>
  <c r="O175" i="1"/>
  <c r="K191" i="1"/>
  <c r="H195" i="1"/>
  <c r="K197" i="1"/>
  <c r="M197" i="1"/>
  <c r="F198" i="1"/>
  <c r="H200" i="1"/>
  <c r="H204" i="1"/>
  <c r="O273" i="1"/>
  <c r="J76" i="1"/>
  <c r="J161" i="1"/>
  <c r="AC46" i="1"/>
  <c r="I54" i="1"/>
  <c r="H59" i="1"/>
  <c r="S75" i="1"/>
  <c r="S73" i="1" s="1"/>
  <c r="O80" i="1"/>
  <c r="K80" i="1"/>
  <c r="M88" i="1"/>
  <c r="O95" i="1"/>
  <c r="M115" i="1"/>
  <c r="O115" i="1"/>
  <c r="H116" i="1"/>
  <c r="M116" i="1"/>
  <c r="K123" i="1"/>
  <c r="U127" i="1"/>
  <c r="U32" i="1" s="1"/>
  <c r="AK127" i="1"/>
  <c r="AK32" i="1" s="1"/>
  <c r="O134" i="1"/>
  <c r="O162" i="1"/>
  <c r="M163" i="1"/>
  <c r="H171" i="1"/>
  <c r="O178" i="1"/>
  <c r="H179" i="1"/>
  <c r="K179" i="1"/>
  <c r="M180" i="1"/>
  <c r="K186" i="1"/>
  <c r="O187" i="1"/>
  <c r="M188" i="1"/>
  <c r="M202" i="1"/>
  <c r="O202" i="1"/>
  <c r="K202" i="1"/>
  <c r="H203" i="1"/>
  <c r="K203" i="1"/>
  <c r="K204" i="1"/>
  <c r="K207" i="1"/>
  <c r="O207" i="1"/>
  <c r="J96" i="1"/>
  <c r="G46" i="1"/>
  <c r="AK46" i="1"/>
  <c r="Y54" i="1"/>
  <c r="Y51" i="1" s="1"/>
  <c r="Y50" i="1" s="1"/>
  <c r="Y27" i="1" s="1"/>
  <c r="O56" i="1"/>
  <c r="AM75" i="1"/>
  <c r="AM73" i="1" s="1"/>
  <c r="G86" i="1"/>
  <c r="G85" i="1" s="1"/>
  <c r="AI92" i="1"/>
  <c r="K94" i="1"/>
  <c r="M94" i="1"/>
  <c r="F95" i="1"/>
  <c r="O110" i="1"/>
  <c r="M112" i="1"/>
  <c r="O113" i="1"/>
  <c r="M119" i="1"/>
  <c r="O119" i="1"/>
  <c r="K119" i="1"/>
  <c r="H120" i="1"/>
  <c r="M120" i="1"/>
  <c r="M129" i="1"/>
  <c r="O129" i="1"/>
  <c r="K130" i="1"/>
  <c r="M132" i="1"/>
  <c r="M137" i="1"/>
  <c r="O137" i="1"/>
  <c r="K138" i="1"/>
  <c r="M145" i="1"/>
  <c r="O145" i="1"/>
  <c r="K146" i="1"/>
  <c r="K151" i="1"/>
  <c r="M151" i="1"/>
  <c r="F152" i="1"/>
  <c r="O152" i="1"/>
  <c r="H157" i="1"/>
  <c r="O166" i="1"/>
  <c r="O174" i="1"/>
  <c r="F175" i="1"/>
  <c r="F178" i="1"/>
  <c r="M184" i="1"/>
  <c r="O185" i="1"/>
  <c r="F190" i="1"/>
  <c r="F195" i="1"/>
  <c r="K201" i="1"/>
  <c r="M201" i="1"/>
  <c r="AK51" i="1"/>
  <c r="H111" i="1"/>
  <c r="J111" i="1"/>
  <c r="F111" i="1"/>
  <c r="S46" i="1"/>
  <c r="O57" i="1"/>
  <c r="M60" i="1"/>
  <c r="O60" i="1"/>
  <c r="M77" i="1"/>
  <c r="O77" i="1"/>
  <c r="J79" i="1"/>
  <c r="F80" i="1"/>
  <c r="J80" i="1"/>
  <c r="W75" i="1"/>
  <c r="W73" i="1" s="1"/>
  <c r="AE75" i="1"/>
  <c r="AE73" i="1" s="1"/>
  <c r="S86" i="1"/>
  <c r="S85" i="1" s="1"/>
  <c r="O88" i="1"/>
  <c r="AI86" i="1"/>
  <c r="AI85" i="1" s="1"/>
  <c r="K89" i="1"/>
  <c r="J99" i="1"/>
  <c r="F100" i="1"/>
  <c r="K111" i="1"/>
  <c r="AC109" i="1"/>
  <c r="AC30" i="1" s="1"/>
  <c r="H119" i="1"/>
  <c r="J119" i="1"/>
  <c r="F119" i="1"/>
  <c r="G127" i="1"/>
  <c r="G32" i="1" s="1"/>
  <c r="J134" i="1"/>
  <c r="H134" i="1"/>
  <c r="J142" i="1"/>
  <c r="H142" i="1"/>
  <c r="O153" i="1"/>
  <c r="O170" i="1"/>
  <c r="J154" i="1"/>
  <c r="H154" i="1"/>
  <c r="AI46" i="1"/>
  <c r="M52" i="1"/>
  <c r="O52" i="1"/>
  <c r="E54" i="1"/>
  <c r="AC54" i="1"/>
  <c r="AC51" i="1" s="1"/>
  <c r="J55" i="1"/>
  <c r="F59" i="1"/>
  <c r="M76" i="1"/>
  <c r="F79" i="1"/>
  <c r="M79" i="1"/>
  <c r="O79" i="1"/>
  <c r="AI75" i="1"/>
  <c r="AI73" i="1" s="1"/>
  <c r="Y86" i="1"/>
  <c r="Y85" i="1" s="1"/>
  <c r="K90" i="1"/>
  <c r="K95" i="1"/>
  <c r="M96" i="1"/>
  <c r="F99" i="1"/>
  <c r="M99" i="1"/>
  <c r="O99" i="1"/>
  <c r="H110" i="1"/>
  <c r="E109" i="1"/>
  <c r="E30" i="1" s="1"/>
  <c r="F110" i="1"/>
  <c r="H123" i="1"/>
  <c r="J123" i="1"/>
  <c r="F123" i="1"/>
  <c r="J167" i="1"/>
  <c r="H167" i="1"/>
  <c r="M189" i="1"/>
  <c r="J196" i="1"/>
  <c r="H196" i="1"/>
  <c r="H206" i="1"/>
  <c r="F206" i="1"/>
  <c r="J100" i="1"/>
  <c r="H194" i="1"/>
  <c r="F194" i="1"/>
  <c r="M53" i="1"/>
  <c r="O53" i="1"/>
  <c r="H56" i="1"/>
  <c r="K56" i="1"/>
  <c r="O58" i="1"/>
  <c r="J89" i="1"/>
  <c r="W86" i="1"/>
  <c r="W85" i="1" s="1"/>
  <c r="AM86" i="1"/>
  <c r="AM85" i="1" s="1"/>
  <c r="J95" i="1"/>
  <c r="K96" i="1"/>
  <c r="S92" i="1"/>
  <c r="S81" i="1" s="1"/>
  <c r="S28" i="1" s="1"/>
  <c r="O98" i="1"/>
  <c r="H191" i="1"/>
  <c r="J191" i="1"/>
  <c r="F191" i="1"/>
  <c r="J194" i="1"/>
  <c r="K115" i="1"/>
  <c r="J118" i="1"/>
  <c r="J122" i="1"/>
  <c r="K125" i="1"/>
  <c r="M125" i="1"/>
  <c r="K129" i="1"/>
  <c r="I127" i="1"/>
  <c r="I32" i="1" s="1"/>
  <c r="J133" i="1"/>
  <c r="M135" i="1"/>
  <c r="O136" i="1"/>
  <c r="J141" i="1"/>
  <c r="M143" i="1"/>
  <c r="O144" i="1"/>
  <c r="O151" i="1"/>
  <c r="K157" i="1"/>
  <c r="M161" i="1"/>
  <c r="O161" i="1"/>
  <c r="H162" i="1"/>
  <c r="K162" i="1"/>
  <c r="K171" i="1"/>
  <c r="M171" i="1"/>
  <c r="O171" i="1"/>
  <c r="K178" i="1"/>
  <c r="J182" i="1"/>
  <c r="J190" i="1"/>
  <c r="K193" i="1"/>
  <c r="M193" i="1"/>
  <c r="M194" i="1"/>
  <c r="O194" i="1"/>
  <c r="K194" i="1"/>
  <c r="H199" i="1"/>
  <c r="M199" i="1"/>
  <c r="M200" i="1"/>
  <c r="O201" i="1"/>
  <c r="O204" i="1"/>
  <c r="K205" i="1"/>
  <c r="M205" i="1"/>
  <c r="M206" i="1"/>
  <c r="O206" i="1"/>
  <c r="K206" i="1"/>
  <c r="H207" i="1"/>
  <c r="H208" i="1"/>
  <c r="M208" i="1"/>
  <c r="K100" i="1"/>
  <c r="K102" i="1"/>
  <c r="M102" i="1"/>
  <c r="J114" i="1"/>
  <c r="F115" i="1"/>
  <c r="M117" i="1"/>
  <c r="AG109" i="1"/>
  <c r="AG30" i="1" s="1"/>
  <c r="F118" i="1"/>
  <c r="M118" i="1"/>
  <c r="O118" i="1"/>
  <c r="K118" i="1"/>
  <c r="K121" i="1"/>
  <c r="M121" i="1"/>
  <c r="F122" i="1"/>
  <c r="M122" i="1"/>
  <c r="O122" i="1"/>
  <c r="K122" i="1"/>
  <c r="J128" i="1"/>
  <c r="F129" i="1"/>
  <c r="F133" i="1"/>
  <c r="M133" i="1"/>
  <c r="O133" i="1"/>
  <c r="K134" i="1"/>
  <c r="F141" i="1"/>
  <c r="M141" i="1"/>
  <c r="O141" i="1"/>
  <c r="K142" i="1"/>
  <c r="F149" i="1"/>
  <c r="K154" i="1"/>
  <c r="M154" i="1"/>
  <c r="O154" i="1"/>
  <c r="AG127" i="1"/>
  <c r="AG32" i="1" s="1"/>
  <c r="F157" i="1"/>
  <c r="K164" i="1"/>
  <c r="M164" i="1"/>
  <c r="O164" i="1"/>
  <c r="F165" i="1"/>
  <c r="J170" i="1"/>
  <c r="K174" i="1"/>
  <c r="H175" i="1"/>
  <c r="K175" i="1"/>
  <c r="M176" i="1"/>
  <c r="J178" i="1"/>
  <c r="K181" i="1"/>
  <c r="M181" i="1"/>
  <c r="O184" i="1"/>
  <c r="J186" i="1"/>
  <c r="M187" i="1"/>
  <c r="M190" i="1"/>
  <c r="O190" i="1"/>
  <c r="M196" i="1"/>
  <c r="K199" i="1"/>
  <c r="J210" i="1"/>
  <c r="W272" i="1"/>
  <c r="AM272" i="1"/>
  <c r="W92" i="1"/>
  <c r="U109" i="1"/>
  <c r="U30" i="1" s="1"/>
  <c r="K110" i="1"/>
  <c r="AK109" i="1"/>
  <c r="AK30" i="1" s="1"/>
  <c r="M111" i="1"/>
  <c r="K113" i="1"/>
  <c r="F114" i="1"/>
  <c r="M114" i="1"/>
  <c r="O114" i="1"/>
  <c r="K114" i="1"/>
  <c r="H124" i="1"/>
  <c r="M124" i="1"/>
  <c r="M131" i="1"/>
  <c r="O132" i="1"/>
  <c r="K133" i="1"/>
  <c r="J137" i="1"/>
  <c r="M139" i="1"/>
  <c r="O140" i="1"/>
  <c r="K141" i="1"/>
  <c r="J145" i="1"/>
  <c r="M147" i="1"/>
  <c r="O148" i="1"/>
  <c r="M149" i="1"/>
  <c r="O149" i="1"/>
  <c r="K149" i="1"/>
  <c r="H150" i="1"/>
  <c r="J166" i="1"/>
  <c r="M167" i="1"/>
  <c r="O167" i="1"/>
  <c r="K169" i="1"/>
  <c r="M169" i="1"/>
  <c r="F170" i="1"/>
  <c r="J174" i="1"/>
  <c r="K177" i="1"/>
  <c r="M177" i="1"/>
  <c r="M183" i="1"/>
  <c r="M186" i="1"/>
  <c r="O186" i="1"/>
  <c r="H187" i="1"/>
  <c r="K187" i="1"/>
  <c r="O189" i="1"/>
  <c r="K190" i="1"/>
  <c r="K195" i="1"/>
  <c r="K196" i="1"/>
  <c r="O196" i="1"/>
  <c r="J198" i="1"/>
  <c r="F199" i="1"/>
  <c r="J202" i="1"/>
  <c r="M204" i="1"/>
  <c r="M207" i="1"/>
  <c r="O208" i="1"/>
  <c r="K209" i="1"/>
  <c r="M209" i="1"/>
  <c r="F210" i="1"/>
  <c r="M210" i="1"/>
  <c r="O210" i="1"/>
  <c r="K210" i="1"/>
  <c r="I272" i="1"/>
  <c r="T49" i="1"/>
  <c r="T48" i="1" s="1"/>
  <c r="T27" i="1"/>
  <c r="T26" i="1" s="1"/>
  <c r="T25" i="1" s="1"/>
  <c r="AJ49" i="1"/>
  <c r="AJ48" i="1" s="1"/>
  <c r="AJ27" i="1"/>
  <c r="AJ26" i="1" s="1"/>
  <c r="AJ25" i="1" s="1"/>
  <c r="AB49" i="1"/>
  <c r="AB48" i="1" s="1"/>
  <c r="AB27" i="1"/>
  <c r="AB26" i="1" s="1"/>
  <c r="AB25" i="1" s="1"/>
  <c r="AF26" i="1"/>
  <c r="AF25" i="1" s="1"/>
  <c r="L49" i="1"/>
  <c r="L48" i="1" s="1"/>
  <c r="L27" i="1"/>
  <c r="L26" i="1" s="1"/>
  <c r="L25" i="1" s="1"/>
  <c r="G54" i="1"/>
  <c r="G51" i="1" s="1"/>
  <c r="N51" i="1"/>
  <c r="N50" i="1" s="1"/>
  <c r="M55" i="1"/>
  <c r="S54" i="1"/>
  <c r="S51" i="1" s="1"/>
  <c r="S50" i="1" s="1"/>
  <c r="AA54" i="1"/>
  <c r="AA51" i="1" s="1"/>
  <c r="AI54" i="1"/>
  <c r="AI51" i="1" s="1"/>
  <c r="AA86" i="1"/>
  <c r="AA85" i="1" s="1"/>
  <c r="N86" i="1"/>
  <c r="N85" i="1" s="1"/>
  <c r="J93" i="1"/>
  <c r="F93" i="1"/>
  <c r="E92" i="1"/>
  <c r="H93" i="1"/>
  <c r="H92" i="1" s="1"/>
  <c r="H81" i="1" s="1"/>
  <c r="H28" i="1" s="1"/>
  <c r="J101" i="1"/>
  <c r="F101" i="1"/>
  <c r="H101" i="1"/>
  <c r="K117" i="1"/>
  <c r="Q109" i="1"/>
  <c r="Q30" i="1" s="1"/>
  <c r="X27" i="1"/>
  <c r="X26" i="1" s="1"/>
  <c r="X25" i="1" s="1"/>
  <c r="AN27" i="1"/>
  <c r="AN26" i="1" s="1"/>
  <c r="AN25" i="1" s="1"/>
  <c r="I51" i="1"/>
  <c r="J53" i="1"/>
  <c r="R50" i="1"/>
  <c r="AH50" i="1"/>
  <c r="H54" i="1"/>
  <c r="H51" i="1" s="1"/>
  <c r="H50" i="1" s="1"/>
  <c r="O55" i="1"/>
  <c r="J58" i="1"/>
  <c r="O78" i="1"/>
  <c r="O75" i="1" s="1"/>
  <c r="O73" i="1" s="1"/>
  <c r="AA75" i="1"/>
  <c r="AA73" i="1" s="1"/>
  <c r="G75" i="1"/>
  <c r="G73" i="1" s="1"/>
  <c r="K79" i="1"/>
  <c r="P92" i="1"/>
  <c r="P81" i="1" s="1"/>
  <c r="P28" i="1" s="1"/>
  <c r="AE92" i="1"/>
  <c r="AE81" i="1" s="1"/>
  <c r="AE28" i="1" s="1"/>
  <c r="J94" i="1"/>
  <c r="G92" i="1"/>
  <c r="G81" i="1" s="1"/>
  <c r="G28" i="1" s="1"/>
  <c r="K99" i="1"/>
  <c r="J102" i="1"/>
  <c r="J155" i="1"/>
  <c r="F155" i="1"/>
  <c r="H155" i="1"/>
  <c r="E127" i="1"/>
  <c r="E32" i="1" s="1"/>
  <c r="K156" i="1"/>
  <c r="Q127" i="1"/>
  <c r="Q32" i="1" s="1"/>
  <c r="M156" i="1"/>
  <c r="Y127" i="1"/>
  <c r="Y32" i="1" s="1"/>
  <c r="H160" i="1"/>
  <c r="F160" i="1"/>
  <c r="J160" i="1"/>
  <c r="AF49" i="1"/>
  <c r="AF48" i="1" s="1"/>
  <c r="Z49" i="1"/>
  <c r="Z48" i="1" s="1"/>
  <c r="J52" i="1"/>
  <c r="F52" i="1"/>
  <c r="E51" i="1"/>
  <c r="K52" i="1"/>
  <c r="Q51" i="1"/>
  <c r="AG51" i="1"/>
  <c r="F53" i="1"/>
  <c r="K53" i="1"/>
  <c r="AD50" i="1"/>
  <c r="P54" i="1"/>
  <c r="P51" i="1" s="1"/>
  <c r="P50" i="1" s="1"/>
  <c r="W54" i="1"/>
  <c r="W51" i="1" s="1"/>
  <c r="W50" i="1" s="1"/>
  <c r="M56" i="1"/>
  <c r="AE54" i="1"/>
  <c r="AE51" i="1" s="1"/>
  <c r="AM54" i="1"/>
  <c r="AM51" i="1" s="1"/>
  <c r="AM50" i="1" s="1"/>
  <c r="J57" i="1"/>
  <c r="J54" i="1" s="1"/>
  <c r="F57" i="1"/>
  <c r="K57" i="1"/>
  <c r="F58" i="1"/>
  <c r="K58" i="1"/>
  <c r="K54" i="1" s="1"/>
  <c r="N75" i="1"/>
  <c r="N73" i="1" s="1"/>
  <c r="U86" i="1"/>
  <c r="U85" i="1" s="1"/>
  <c r="AC86" i="1"/>
  <c r="AC85" i="1" s="1"/>
  <c r="AK86" i="1"/>
  <c r="AK85" i="1" s="1"/>
  <c r="AK81" i="1" s="1"/>
  <c r="AK28" i="1" s="1"/>
  <c r="W81" i="1"/>
  <c r="W28" i="1" s="1"/>
  <c r="AM81" i="1"/>
  <c r="AM28" i="1" s="1"/>
  <c r="I92" i="1"/>
  <c r="K93" i="1"/>
  <c r="K92" i="1" s="1"/>
  <c r="Q92" i="1"/>
  <c r="Y92" i="1"/>
  <c r="Y81" i="1" s="1"/>
  <c r="M93" i="1"/>
  <c r="O93" i="1"/>
  <c r="AG92" i="1"/>
  <c r="F94" i="1"/>
  <c r="K101" i="1"/>
  <c r="M101" i="1"/>
  <c r="O101" i="1"/>
  <c r="F102" i="1"/>
  <c r="I109" i="1"/>
  <c r="I30" i="1" s="1"/>
  <c r="H117" i="1"/>
  <c r="J117" i="1"/>
  <c r="F117" i="1"/>
  <c r="O117" i="1"/>
  <c r="M159" i="1"/>
  <c r="K161" i="1"/>
  <c r="J172" i="1"/>
  <c r="F172" i="1"/>
  <c r="H172" i="1"/>
  <c r="H201" i="1"/>
  <c r="J201" i="1"/>
  <c r="F201" i="1"/>
  <c r="U75" i="1"/>
  <c r="U73" i="1" s="1"/>
  <c r="U50" i="1" s="1"/>
  <c r="AC75" i="1"/>
  <c r="AC73" i="1" s="1"/>
  <c r="AC50" i="1" s="1"/>
  <c r="AK75" i="1"/>
  <c r="AK73" i="1" s="1"/>
  <c r="AK50" i="1" s="1"/>
  <c r="I75" i="1"/>
  <c r="I73" i="1" s="1"/>
  <c r="J78" i="1"/>
  <c r="I86" i="1"/>
  <c r="I85" i="1" s="1"/>
  <c r="J88" i="1"/>
  <c r="O94" i="1"/>
  <c r="J98" i="1"/>
  <c r="O102" i="1"/>
  <c r="G109" i="1"/>
  <c r="G30" i="1" s="1"/>
  <c r="J113" i="1"/>
  <c r="K116" i="1"/>
  <c r="O116" i="1"/>
  <c r="H121" i="1"/>
  <c r="J121" i="1"/>
  <c r="F121" i="1"/>
  <c r="O121" i="1"/>
  <c r="AC127" i="1"/>
  <c r="AC32" i="1" s="1"/>
  <c r="K137" i="1"/>
  <c r="K145" i="1"/>
  <c r="F56" i="1"/>
  <c r="F60" i="1"/>
  <c r="K76" i="1"/>
  <c r="P75" i="1"/>
  <c r="P73" i="1" s="1"/>
  <c r="E75" i="1"/>
  <c r="E73" i="1" s="1"/>
  <c r="J77" i="1"/>
  <c r="F77" i="1"/>
  <c r="K77" i="1"/>
  <c r="Q75" i="1"/>
  <c r="Q73" i="1" s="1"/>
  <c r="F78" i="1"/>
  <c r="K78" i="1"/>
  <c r="M80" i="1"/>
  <c r="J87" i="1"/>
  <c r="F87" i="1"/>
  <c r="E86" i="1"/>
  <c r="E85" i="1" s="1"/>
  <c r="E81" i="1" s="1"/>
  <c r="E28" i="1" s="1"/>
  <c r="K87" i="1"/>
  <c r="K86" i="1" s="1"/>
  <c r="K85" i="1" s="1"/>
  <c r="Q86" i="1"/>
  <c r="Q85" i="1" s="1"/>
  <c r="Q81" i="1" s="1"/>
  <c r="Q28" i="1" s="1"/>
  <c r="O87" i="1"/>
  <c r="AG86" i="1"/>
  <c r="AG85" i="1" s="1"/>
  <c r="AG81" i="1" s="1"/>
  <c r="AG28" i="1" s="1"/>
  <c r="F88" i="1"/>
  <c r="K88" i="1"/>
  <c r="M90" i="1"/>
  <c r="M86" i="1" s="1"/>
  <c r="M85" i="1" s="1"/>
  <c r="AA92" i="1"/>
  <c r="U92" i="1"/>
  <c r="AC92" i="1"/>
  <c r="AK92" i="1"/>
  <c r="N92" i="1"/>
  <c r="M95" i="1"/>
  <c r="J97" i="1"/>
  <c r="F97" i="1"/>
  <c r="K97" i="1"/>
  <c r="O97" i="1"/>
  <c r="F98" i="1"/>
  <c r="K98" i="1"/>
  <c r="M100" i="1"/>
  <c r="M110" i="1"/>
  <c r="M109" i="1" s="1"/>
  <c r="M30" i="1" s="1"/>
  <c r="S109" i="1"/>
  <c r="S30" i="1" s="1"/>
  <c r="AA109" i="1"/>
  <c r="AA30" i="1" s="1"/>
  <c r="AI109" i="1"/>
  <c r="AI30" i="1" s="1"/>
  <c r="P109" i="1"/>
  <c r="P30" i="1" s="1"/>
  <c r="W109" i="1"/>
  <c r="W30" i="1" s="1"/>
  <c r="AE109" i="1"/>
  <c r="AE30" i="1" s="1"/>
  <c r="AM109" i="1"/>
  <c r="AM30" i="1" s="1"/>
  <c r="J112" i="1"/>
  <c r="J109" i="1" s="1"/>
  <c r="J30" i="1" s="1"/>
  <c r="F112" i="1"/>
  <c r="K112" i="1"/>
  <c r="O112" i="1"/>
  <c r="F113" i="1"/>
  <c r="K120" i="1"/>
  <c r="O120" i="1"/>
  <c r="M123" i="1"/>
  <c r="H125" i="1"/>
  <c r="J125" i="1"/>
  <c r="F125" i="1"/>
  <c r="O125" i="1"/>
  <c r="M128" i="1"/>
  <c r="S127" i="1"/>
  <c r="S32" i="1" s="1"/>
  <c r="AA127" i="1"/>
  <c r="AA32" i="1" s="1"/>
  <c r="O128" i="1"/>
  <c r="AI127" i="1"/>
  <c r="AI32" i="1" s="1"/>
  <c r="K128" i="1"/>
  <c r="P127" i="1"/>
  <c r="P32" i="1" s="1"/>
  <c r="W127" i="1"/>
  <c r="W32" i="1" s="1"/>
  <c r="AE127" i="1"/>
  <c r="AE32" i="1" s="1"/>
  <c r="AM127" i="1"/>
  <c r="AM32" i="1" s="1"/>
  <c r="H169" i="1"/>
  <c r="F169" i="1"/>
  <c r="J132" i="1"/>
  <c r="J136" i="1"/>
  <c r="J140" i="1"/>
  <c r="J144" i="1"/>
  <c r="J148" i="1"/>
  <c r="O155" i="1"/>
  <c r="O156" i="1"/>
  <c r="M158" i="1"/>
  <c r="J159" i="1"/>
  <c r="F159" i="1"/>
  <c r="K159" i="1"/>
  <c r="J164" i="1"/>
  <c r="H164" i="1"/>
  <c r="K168" i="1"/>
  <c r="M168" i="1"/>
  <c r="J173" i="1"/>
  <c r="H193" i="1"/>
  <c r="F193" i="1"/>
  <c r="F116" i="1"/>
  <c r="F120" i="1"/>
  <c r="F124" i="1"/>
  <c r="F130" i="1"/>
  <c r="M130" i="1"/>
  <c r="J131" i="1"/>
  <c r="F131" i="1"/>
  <c r="K131" i="1"/>
  <c r="O131" i="1"/>
  <c r="F132" i="1"/>
  <c r="K132" i="1"/>
  <c r="M134" i="1"/>
  <c r="J135" i="1"/>
  <c r="F135" i="1"/>
  <c r="K135" i="1"/>
  <c r="O135" i="1"/>
  <c r="F136" i="1"/>
  <c r="K136" i="1"/>
  <c r="M138" i="1"/>
  <c r="J139" i="1"/>
  <c r="F139" i="1"/>
  <c r="K139" i="1"/>
  <c r="F140" i="1"/>
  <c r="K140" i="1"/>
  <c r="M142" i="1"/>
  <c r="J143" i="1"/>
  <c r="F143" i="1"/>
  <c r="K143" i="1"/>
  <c r="F144" i="1"/>
  <c r="K144" i="1"/>
  <c r="M146" i="1"/>
  <c r="J147" i="1"/>
  <c r="F147" i="1"/>
  <c r="K147" i="1"/>
  <c r="F148" i="1"/>
  <c r="K148" i="1"/>
  <c r="J152" i="1"/>
  <c r="M153" i="1"/>
  <c r="O159" i="1"/>
  <c r="O160" i="1"/>
  <c r="M162" i="1"/>
  <c r="J163" i="1"/>
  <c r="F163" i="1"/>
  <c r="K163" i="1"/>
  <c r="F164" i="1"/>
  <c r="K172" i="1"/>
  <c r="M172" i="1"/>
  <c r="O172" i="1"/>
  <c r="F173" i="1"/>
  <c r="M179" i="1"/>
  <c r="H181" i="1"/>
  <c r="F181" i="1"/>
  <c r="M182" i="1"/>
  <c r="M192" i="1"/>
  <c r="O139" i="1"/>
  <c r="O143" i="1"/>
  <c r="O147" i="1"/>
  <c r="J151" i="1"/>
  <c r="F151" i="1"/>
  <c r="K152" i="1"/>
  <c r="J156" i="1"/>
  <c r="M157" i="1"/>
  <c r="H159" i="1"/>
  <c r="O163" i="1"/>
  <c r="J165" i="1"/>
  <c r="J168" i="1"/>
  <c r="F168" i="1"/>
  <c r="H168" i="1"/>
  <c r="M175" i="1"/>
  <c r="H177" i="1"/>
  <c r="F177" i="1"/>
  <c r="M178" i="1"/>
  <c r="J192" i="1"/>
  <c r="F192" i="1"/>
  <c r="K192" i="1"/>
  <c r="O192" i="1"/>
  <c r="K200" i="1"/>
  <c r="O200" i="1"/>
  <c r="M274" i="1"/>
  <c r="AE272" i="1"/>
  <c r="H275" i="1"/>
  <c r="H272" i="1" s="1"/>
  <c r="J275" i="1"/>
  <c r="F275" i="1"/>
  <c r="O275" i="1"/>
  <c r="O165" i="1"/>
  <c r="O168" i="1"/>
  <c r="O169" i="1"/>
  <c r="O173" i="1"/>
  <c r="J176" i="1"/>
  <c r="F176" i="1"/>
  <c r="K176" i="1"/>
  <c r="O176" i="1"/>
  <c r="J180" i="1"/>
  <c r="F180" i="1"/>
  <c r="K180" i="1"/>
  <c r="O180" i="1"/>
  <c r="J185" i="1"/>
  <c r="J189" i="1"/>
  <c r="O193" i="1"/>
  <c r="H209" i="1"/>
  <c r="J209" i="1"/>
  <c r="F209" i="1"/>
  <c r="O209" i="1"/>
  <c r="K274" i="1"/>
  <c r="Y272" i="1"/>
  <c r="O274" i="1"/>
  <c r="F134" i="1"/>
  <c r="F138" i="1"/>
  <c r="F142" i="1"/>
  <c r="F146" i="1"/>
  <c r="F150" i="1"/>
  <c r="F154" i="1"/>
  <c r="F158" i="1"/>
  <c r="F162" i="1"/>
  <c r="M166" i="1"/>
  <c r="M170" i="1"/>
  <c r="M174" i="1"/>
  <c r="O177" i="1"/>
  <c r="O181" i="1"/>
  <c r="J184" i="1"/>
  <c r="F184" i="1"/>
  <c r="K184" i="1"/>
  <c r="F185" i="1"/>
  <c r="K185" i="1"/>
  <c r="J188" i="1"/>
  <c r="F188" i="1"/>
  <c r="K188" i="1"/>
  <c r="O188" i="1"/>
  <c r="F189" i="1"/>
  <c r="K189" i="1"/>
  <c r="M191" i="1"/>
  <c r="H192" i="1"/>
  <c r="M195" i="1"/>
  <c r="H197" i="1"/>
  <c r="J197" i="1"/>
  <c r="F197" i="1"/>
  <c r="O197" i="1"/>
  <c r="M203" i="1"/>
  <c r="H205" i="1"/>
  <c r="J205" i="1"/>
  <c r="F205" i="1"/>
  <c r="O205" i="1"/>
  <c r="K208" i="1"/>
  <c r="K273" i="1"/>
  <c r="K272" i="1" s="1"/>
  <c r="P272" i="1"/>
  <c r="M273" i="1"/>
  <c r="E272" i="1"/>
  <c r="F196" i="1"/>
  <c r="F200" i="1"/>
  <c r="F204" i="1"/>
  <c r="F208" i="1"/>
  <c r="F274" i="1"/>
  <c r="J274" i="1"/>
  <c r="J272" i="1" s="1"/>
  <c r="F167" i="1"/>
  <c r="F171" i="1"/>
  <c r="F179" i="1"/>
  <c r="F187" i="1"/>
  <c r="F203" i="1"/>
  <c r="F207" i="1"/>
  <c r="Q272" i="1"/>
  <c r="AG272" i="1"/>
  <c r="F273" i="1"/>
  <c r="M75" i="1" l="1"/>
  <c r="M73" i="1" s="1"/>
  <c r="M272" i="1"/>
  <c r="O272" i="1"/>
  <c r="F75" i="1"/>
  <c r="F73" i="1" s="1"/>
  <c r="AC81" i="1"/>
  <c r="AC28" i="1" s="1"/>
  <c r="AG50" i="1"/>
  <c r="AI81" i="1"/>
  <c r="AI28" i="1" s="1"/>
  <c r="K109" i="1"/>
  <c r="K30" i="1" s="1"/>
  <c r="O86" i="1"/>
  <c r="O85" i="1" s="1"/>
  <c r="AI50" i="1"/>
  <c r="O54" i="1"/>
  <c r="O51" i="1" s="1"/>
  <c r="F109" i="1"/>
  <c r="F30" i="1" s="1"/>
  <c r="W250" i="1"/>
  <c r="W41" i="1" s="1"/>
  <c r="W46" i="1"/>
  <c r="H127" i="1"/>
  <c r="H32" i="1" s="1"/>
  <c r="F127" i="1"/>
  <c r="F32" i="1" s="1"/>
  <c r="J127" i="1"/>
  <c r="J32" i="1" s="1"/>
  <c r="O109" i="1"/>
  <c r="O30" i="1" s="1"/>
  <c r="AA50" i="1"/>
  <c r="AA27" i="1" s="1"/>
  <c r="I250" i="1"/>
  <c r="I41" i="1" s="1"/>
  <c r="I46" i="1"/>
  <c r="J75" i="1"/>
  <c r="J73" i="1" s="1"/>
  <c r="H109" i="1"/>
  <c r="H30" i="1" s="1"/>
  <c r="AE50" i="1"/>
  <c r="AE49" i="1" s="1"/>
  <c r="J92" i="1"/>
  <c r="J86" i="1"/>
  <c r="J85" i="1" s="1"/>
  <c r="J81" i="1" s="1"/>
  <c r="J28" i="1" s="1"/>
  <c r="F54" i="1"/>
  <c r="F51" i="1" s="1"/>
  <c r="M54" i="1"/>
  <c r="M51" i="1" s="1"/>
  <c r="M50" i="1" s="1"/>
  <c r="M27" i="1" s="1"/>
  <c r="AM250" i="1"/>
  <c r="AM41" i="1" s="1"/>
  <c r="AM46" i="1"/>
  <c r="H27" i="1"/>
  <c r="H250" i="1"/>
  <c r="H41" i="1" s="1"/>
  <c r="H46" i="1"/>
  <c r="P49" i="1"/>
  <c r="P48" i="1" s="1"/>
  <c r="P27" i="1"/>
  <c r="P26" i="1" s="1"/>
  <c r="P25" i="1" s="1"/>
  <c r="AK27" i="1"/>
  <c r="AK26" i="1" s="1"/>
  <c r="AK25" i="1" s="1"/>
  <c r="AK49" i="1"/>
  <c r="AK48" i="1" s="1"/>
  <c r="Y28" i="1"/>
  <c r="Y26" i="1" s="1"/>
  <c r="Y49" i="1"/>
  <c r="U27" i="1"/>
  <c r="O50" i="1"/>
  <c r="Q250" i="1"/>
  <c r="Q41" i="1" s="1"/>
  <c r="Q46" i="1"/>
  <c r="O127" i="1"/>
  <c r="O32" i="1" s="1"/>
  <c r="N27" i="1"/>
  <c r="O92" i="1"/>
  <c r="E50" i="1"/>
  <c r="O250" i="1"/>
  <c r="O41" i="1" s="1"/>
  <c r="O46" i="1"/>
  <c r="AG27" i="1"/>
  <c r="AG26" i="1" s="1"/>
  <c r="AG49" i="1"/>
  <c r="AI49" i="1"/>
  <c r="AI48" i="1" s="1"/>
  <c r="AI27" i="1"/>
  <c r="AI26" i="1" s="1"/>
  <c r="AI25" i="1" s="1"/>
  <c r="F272" i="1"/>
  <c r="M250" i="1"/>
  <c r="M41" i="1" s="1"/>
  <c r="M46" i="1"/>
  <c r="K127" i="1"/>
  <c r="K32" i="1" s="1"/>
  <c r="O81" i="1"/>
  <c r="O28" i="1" s="1"/>
  <c r="K75" i="1"/>
  <c r="K73" i="1" s="1"/>
  <c r="I81" i="1"/>
  <c r="I28" i="1" s="1"/>
  <c r="AC27" i="1"/>
  <c r="AC26" i="1" s="1"/>
  <c r="AC25" i="1" s="1"/>
  <c r="AC49" i="1"/>
  <c r="AC48" i="1" s="1"/>
  <c r="U81" i="1"/>
  <c r="U28" i="1" s="1"/>
  <c r="AD27" i="1"/>
  <c r="AD26" i="1" s="1"/>
  <c r="AD25" i="1" s="1"/>
  <c r="AD49" i="1"/>
  <c r="AD48" i="1" s="1"/>
  <c r="Q50" i="1"/>
  <c r="J51" i="1"/>
  <c r="J50" i="1" s="1"/>
  <c r="R27" i="1"/>
  <c r="R26" i="1" s="1"/>
  <c r="R25" i="1" s="1"/>
  <c r="R49" i="1"/>
  <c r="R48" i="1" s="1"/>
  <c r="AA81" i="1"/>
  <c r="AA28" i="1" s="1"/>
  <c r="AA49" i="1"/>
  <c r="AA48" i="1" s="1"/>
  <c r="G50" i="1"/>
  <c r="K250" i="1"/>
  <c r="K41" i="1" s="1"/>
  <c r="K46" i="1"/>
  <c r="W49" i="1"/>
  <c r="W48" i="1" s="1"/>
  <c r="W27" i="1"/>
  <c r="W26" i="1" s="1"/>
  <c r="W25" i="1" s="1"/>
  <c r="M81" i="1"/>
  <c r="M28" i="1" s="1"/>
  <c r="I50" i="1"/>
  <c r="E250" i="1"/>
  <c r="E41" i="1" s="1"/>
  <c r="E46" i="1"/>
  <c r="AE250" i="1"/>
  <c r="AE41" i="1" s="1"/>
  <c r="AE46" i="1"/>
  <c r="K81" i="1"/>
  <c r="K28" i="1" s="1"/>
  <c r="M92" i="1"/>
  <c r="AM49" i="1"/>
  <c r="AM48" i="1" s="1"/>
  <c r="AM27" i="1"/>
  <c r="AM26" i="1" s="1"/>
  <c r="AM25" i="1" s="1"/>
  <c r="AH27" i="1"/>
  <c r="AH26" i="1" s="1"/>
  <c r="AH25" i="1" s="1"/>
  <c r="AH49" i="1"/>
  <c r="AH48" i="1" s="1"/>
  <c r="N81" i="1"/>
  <c r="N28" i="1" s="1"/>
  <c r="AG250" i="1"/>
  <c r="AG41" i="1" s="1"/>
  <c r="AG46" i="1"/>
  <c r="J250" i="1"/>
  <c r="J41" i="1" s="1"/>
  <c r="J46" i="1"/>
  <c r="P250" i="1"/>
  <c r="P41" i="1" s="1"/>
  <c r="P46" i="1"/>
  <c r="Y250" i="1"/>
  <c r="Y41" i="1" s="1"/>
  <c r="Y46" i="1"/>
  <c r="M127" i="1"/>
  <c r="M32" i="1" s="1"/>
  <c r="F86" i="1"/>
  <c r="F85" i="1" s="1"/>
  <c r="K51" i="1"/>
  <c r="F92" i="1"/>
  <c r="S49" i="1"/>
  <c r="S48" i="1" s="1"/>
  <c r="S27" i="1"/>
  <c r="S26" i="1" s="1"/>
  <c r="S25" i="1" s="1"/>
  <c r="K50" i="1" l="1"/>
  <c r="F50" i="1"/>
  <c r="AE27" i="1"/>
  <c r="AE26" i="1" s="1"/>
  <c r="AE25" i="1" s="1"/>
  <c r="H49" i="1"/>
  <c r="H48" i="1" s="1"/>
  <c r="Y48" i="1"/>
  <c r="H26" i="1"/>
  <c r="K49" i="1"/>
  <c r="K48" i="1" s="1"/>
  <c r="K27" i="1"/>
  <c r="K26" i="1" s="1"/>
  <c r="K25" i="1" s="1"/>
  <c r="Q27" i="1"/>
  <c r="Q26" i="1" s="1"/>
  <c r="Q25" i="1" s="1"/>
  <c r="Q49" i="1"/>
  <c r="Q48" i="1" s="1"/>
  <c r="AE48" i="1"/>
  <c r="N26" i="1"/>
  <c r="N25" i="1" s="1"/>
  <c r="O49" i="1"/>
  <c r="O48" i="1" s="1"/>
  <c r="O27" i="1"/>
  <c r="O26" i="1" s="1"/>
  <c r="O25" i="1" s="1"/>
  <c r="Y25" i="1"/>
  <c r="N49" i="1"/>
  <c r="N48" i="1" s="1"/>
  <c r="F81" i="1"/>
  <c r="F28" i="1" s="1"/>
  <c r="G49" i="1"/>
  <c r="G48" i="1" s="1"/>
  <c r="G27" i="1"/>
  <c r="G26" i="1" s="1"/>
  <c r="G25" i="1" s="1"/>
  <c r="AG48" i="1"/>
  <c r="E27" i="1"/>
  <c r="E26" i="1" s="1"/>
  <c r="E25" i="1" s="1"/>
  <c r="E49" i="1"/>
  <c r="E48" i="1" s="1"/>
  <c r="U49" i="1"/>
  <c r="U48" i="1" s="1"/>
  <c r="M49" i="1"/>
  <c r="M48" i="1" s="1"/>
  <c r="H25" i="1"/>
  <c r="I27" i="1"/>
  <c r="I26" i="1" s="1"/>
  <c r="I25" i="1" s="1"/>
  <c r="I49" i="1"/>
  <c r="I48" i="1" s="1"/>
  <c r="J27" i="1"/>
  <c r="J26" i="1" s="1"/>
  <c r="J25" i="1" s="1"/>
  <c r="J49" i="1"/>
  <c r="J48" i="1" s="1"/>
  <c r="F27" i="1"/>
  <c r="F26" i="1" s="1"/>
  <c r="AA26" i="1"/>
  <c r="AA25" i="1" s="1"/>
  <c r="F250" i="1"/>
  <c r="F41" i="1" s="1"/>
  <c r="F46" i="1"/>
  <c r="AG25" i="1"/>
  <c r="U26" i="1"/>
  <c r="U25" i="1" s="1"/>
  <c r="M26" i="1"/>
  <c r="M25" i="1" s="1"/>
  <c r="F25" i="1" l="1"/>
  <c r="F49" i="1"/>
  <c r="F48" i="1" s="1"/>
</calcChain>
</file>

<file path=xl/sharedStrings.xml><?xml version="1.0" encoding="utf-8"?>
<sst xmlns="http://schemas.openxmlformats.org/spreadsheetml/2006/main" count="1147" uniqueCount="551">
  <si>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</si>
  <si>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</si>
  <si>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</si>
  <si>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</si>
  <si>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</si>
  <si>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</si>
  <si>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</si>
  <si>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</si>
  <si>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</si>
  <si>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</si>
  <si>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2023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</si>
  <si>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</si>
  <si>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</si>
  <si>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</si>
  <si>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</si>
  <si>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</si>
  <si>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</si>
  <si>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</si>
  <si>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</si>
  <si>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</si>
  <si>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</si>
  <si>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</si>
  <si>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</si>
  <si>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</si>
  <si>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</si>
  <si>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</si>
  <si>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</si>
  <si>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</si>
  <si>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</si>
  <si>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</si>
  <si>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</si>
  <si>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</si>
  <si>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</si>
  <si>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</si>
  <si>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</si>
  <si>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</si>
  <si>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</si>
  <si>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</si>
  <si>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</si>
  <si>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</si>
  <si>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</si>
  <si>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</si>
  <si>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</si>
  <si>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</si>
  <si>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</si>
  <si>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</si>
  <si>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</si>
  <si>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</si>
  <si>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</si>
  <si>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</si>
  <si>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</si>
  <si>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</si>
  <si>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</si>
  <si>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</si>
  <si>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</si>
  <si>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</si>
  <si>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</si>
  <si>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</si>
  <si>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</si>
  <si>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</si>
  <si>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</si>
  <si>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</si>
  <si>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</si>
  <si>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</si>
  <si>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</si>
  <si>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</si>
  <si>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</si>
  <si>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</si>
  <si>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</si>
  <si>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</si>
  <si>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</si>
  <si>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</si>
  <si>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</si>
  <si>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</si>
  <si>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</si>
  <si>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</si>
  <si>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</si>
  <si>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</si>
  <si>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</si>
  <si>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</si>
  <si>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</si>
  <si>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</si>
  <si>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</si>
  <si>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</si>
  <si>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</si>
  <si>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</si>
  <si>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</si>
  <si>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</si>
  <si>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</si>
  <si>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</si>
  <si>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</si>
  <si>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</si>
  <si>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</si>
  <si>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</si>
  <si>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</si>
  <si>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</si>
  <si>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</si>
  <si>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</si>
  <si>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</si>
  <si>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</si>
  <si>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</si>
  <si>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</si>
  <si>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</si>
  <si>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</si>
  <si>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</si>
  <si>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</si>
  <si>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</si>
  <si>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</si>
  <si>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</si>
  <si>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</si>
  <si>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</si>
  <si>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Г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</si>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</sst>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2" fillId="0" borderId="0" xfId="1" applyNumberFormat="1" applyFont="1" applyFill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top"/>
    </xf>
    <xf numFmtId="0" fontId="2" fillId="0" borderId="0" xfId="1" applyFont="1" applyFill="1" applyAlignment="1">
      <alignment vertical="top"/>
    </xf>
    <xf numFmtId="1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vertical="center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164" fontId="2" fillId="0" borderId="2" xfId="6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49" fontId="2" fillId="0" borderId="0" xfId="1" applyNumberFormat="1" applyFont="1" applyFill="1" applyAlignment="1">
      <alignment horizontal="center" vertical="center" wrapText="1"/>
    </xf>
    <xf numFmtId="0" fontId="13" fillId="0" borderId="0" xfId="1" applyFont="1" applyFill="1"/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N293"/>
  <sheetViews>
    <sheetView tabSelected="1" showRuler="0" zoomScale="55" zoomScaleNormal="55" zoomScaleSheetLayoutView="55" workbookViewId="0">
      <selection activeCell="B19" sqref="B19:B23"/>
    </sheetView>
  </sheetViews>
  <sheetFormatPr defaultColWidth="10.28515625" defaultRowHeight="15.75" x14ac:dyDescent="0.25"/>
  <cols>
    <col min="1" max="1" width="10.140625" style="8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5.85546875" style="1" customWidth="1"/>
    <col min="10" max="10" width="12.28515625" style="9" customWidth="1"/>
    <col min="11" max="16" width="12.28515625" style="1" customWidth="1"/>
    <col min="17" max="38" width="8.7109375" style="1" customWidth="1"/>
    <col min="39" max="39" width="12.140625" style="1" customWidth="1"/>
    <col min="40" max="40" width="8.7109375" style="1" customWidth="1"/>
    <col min="41" max="42" width="10.28515625" style="1" customWidth="1"/>
    <col min="43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4" customFormat="1" ht="40.5" customHeight="1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</row>
    <row r="5" spans="1:40" s="5" customFormat="1" ht="18.75" customHeight="1" x14ac:dyDescent="0.3">
      <c r="A5" s="47" t="s">
        <v>289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40" s="5" customFormat="1" ht="18.75" customHeight="1" x14ac:dyDescent="0.3">
      <c r="A7" s="47" t="s">
        <v>290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x14ac:dyDescent="0.25">
      <c r="A8" s="48" t="s">
        <v>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</row>
    <row r="9" spans="1:4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40" ht="18.75" x14ac:dyDescent="0.3">
      <c r="A10" s="49" t="s">
        <v>291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1:40" x14ac:dyDescent="0.25">
      <c r="A11" s="1"/>
      <c r="J11" s="1"/>
    </row>
    <row r="12" spans="1:40" ht="18.75" x14ac:dyDescent="0.25">
      <c r="A12" s="45" t="s">
        <v>292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</row>
    <row r="13" spans="1:40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</row>
    <row r="14" spans="1:40" ht="18.75" customHeight="1" x14ac:dyDescent="0.25"/>
    <row r="15" spans="1:40" ht="18.75" customHeight="1" x14ac:dyDescent="0.25"/>
    <row r="16" spans="1:40" s="11" customFormat="1" ht="17.25" customHeight="1" x14ac:dyDescent="0.25">
      <c r="A16" s="10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40" ht="21" customHeight="1" x14ac:dyDescent="0.25"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</row>
    <row r="18" spans="1:40" ht="21" customHeight="1" x14ac:dyDescent="0.25">
      <c r="E18" s="5"/>
      <c r="F18" s="5"/>
      <c r="G18" s="5"/>
      <c r="H18" s="5"/>
      <c r="I18" s="14"/>
      <c r="J18" s="15"/>
      <c r="K18" s="5"/>
      <c r="L18" s="5"/>
      <c r="M18" s="5"/>
      <c r="N18" s="5"/>
      <c r="O18" s="5"/>
      <c r="P18" s="5"/>
    </row>
    <row r="19" spans="1:40" ht="29.25" customHeight="1" x14ac:dyDescent="0.25">
      <c r="A19" s="50" t="s">
        <v>6</v>
      </c>
      <c r="B19" s="53" t="s">
        <v>7</v>
      </c>
      <c r="C19" s="53" t="s">
        <v>8</v>
      </c>
      <c r="D19" s="50" t="s">
        <v>9</v>
      </c>
      <c r="E19" s="54" t="s">
        <v>10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6"/>
    </row>
    <row r="20" spans="1:40" ht="29.25" customHeight="1" x14ac:dyDescent="0.25">
      <c r="A20" s="51"/>
      <c r="B20" s="53"/>
      <c r="C20" s="53"/>
      <c r="D20" s="51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9"/>
    </row>
    <row r="21" spans="1:40" ht="29.25" customHeight="1" x14ac:dyDescent="0.25">
      <c r="A21" s="51"/>
      <c r="B21" s="53"/>
      <c r="C21" s="53"/>
      <c r="D21" s="51"/>
      <c r="E21" s="60" t="s">
        <v>11</v>
      </c>
      <c r="F21" s="60"/>
      <c r="G21" s="60"/>
      <c r="H21" s="60"/>
      <c r="I21" s="60"/>
      <c r="J21" s="60"/>
      <c r="K21" s="60" t="s">
        <v>12</v>
      </c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ht="29.25" customHeight="1" x14ac:dyDescent="0.25">
      <c r="A22" s="51"/>
      <c r="B22" s="53"/>
      <c r="C22" s="53"/>
      <c r="D22" s="51"/>
      <c r="E22" s="60" t="s">
        <v>13</v>
      </c>
      <c r="F22" s="60"/>
      <c r="G22" s="60"/>
      <c r="H22" s="60"/>
      <c r="I22" s="60"/>
      <c r="J22" s="60"/>
      <c r="K22" s="60" t="s">
        <v>13</v>
      </c>
      <c r="L22" s="60"/>
      <c r="M22" s="60"/>
      <c r="N22" s="60"/>
      <c r="O22" s="60"/>
      <c r="P22" s="60"/>
      <c r="Q22" s="60" t="s">
        <v>14</v>
      </c>
      <c r="R22" s="60"/>
      <c r="S22" s="60"/>
      <c r="T22" s="60"/>
      <c r="U22" s="60"/>
      <c r="V22" s="60"/>
      <c r="W22" s="60" t="s">
        <v>15</v>
      </c>
      <c r="X22" s="60"/>
      <c r="Y22" s="60"/>
      <c r="Z22" s="60"/>
      <c r="AA22" s="60"/>
      <c r="AB22" s="60"/>
      <c r="AC22" s="60" t="s">
        <v>16</v>
      </c>
      <c r="AD22" s="60"/>
      <c r="AE22" s="60"/>
      <c r="AF22" s="60"/>
      <c r="AG22" s="60"/>
      <c r="AH22" s="60"/>
      <c r="AI22" s="60" t="s">
        <v>17</v>
      </c>
      <c r="AJ22" s="60"/>
      <c r="AK22" s="60"/>
      <c r="AL22" s="60"/>
      <c r="AM22" s="60"/>
      <c r="AN22" s="60"/>
    </row>
    <row r="23" spans="1:40" ht="48" customHeight="1" x14ac:dyDescent="0.25">
      <c r="A23" s="52"/>
      <c r="B23" s="53"/>
      <c r="C23" s="53"/>
      <c r="D23" s="52"/>
      <c r="E23" s="16" t="s">
        <v>18</v>
      </c>
      <c r="F23" s="16" t="s">
        <v>19</v>
      </c>
      <c r="G23" s="16" t="s">
        <v>20</v>
      </c>
      <c r="H23" s="16" t="s">
        <v>21</v>
      </c>
      <c r="I23" s="16" t="s">
        <v>22</v>
      </c>
      <c r="J23" s="16" t="s">
        <v>23</v>
      </c>
      <c r="K23" s="16" t="s">
        <v>18</v>
      </c>
      <c r="L23" s="16" t="s">
        <v>19</v>
      </c>
      <c r="M23" s="16" t="s">
        <v>20</v>
      </c>
      <c r="N23" s="16" t="s">
        <v>21</v>
      </c>
      <c r="O23" s="16" t="s">
        <v>22</v>
      </c>
      <c r="P23" s="16" t="s">
        <v>23</v>
      </c>
      <c r="Q23" s="16" t="s">
        <v>18</v>
      </c>
      <c r="R23" s="16" t="s">
        <v>19</v>
      </c>
      <c r="S23" s="16" t="s">
        <v>20</v>
      </c>
      <c r="T23" s="16" t="s">
        <v>21</v>
      </c>
      <c r="U23" s="16" t="s">
        <v>22</v>
      </c>
      <c r="V23" s="16" t="s">
        <v>23</v>
      </c>
      <c r="W23" s="16" t="s">
        <v>18</v>
      </c>
      <c r="X23" s="16" t="s">
        <v>19</v>
      </c>
      <c r="Y23" s="16" t="s">
        <v>20</v>
      </c>
      <c r="Z23" s="16" t="s">
        <v>21</v>
      </c>
      <c r="AA23" s="16" t="s">
        <v>22</v>
      </c>
      <c r="AB23" s="16" t="s">
        <v>23</v>
      </c>
      <c r="AC23" s="16" t="s">
        <v>18</v>
      </c>
      <c r="AD23" s="16" t="s">
        <v>19</v>
      </c>
      <c r="AE23" s="16" t="s">
        <v>20</v>
      </c>
      <c r="AF23" s="16" t="s">
        <v>21</v>
      </c>
      <c r="AG23" s="16" t="s">
        <v>22</v>
      </c>
      <c r="AH23" s="16" t="s">
        <v>23</v>
      </c>
      <c r="AI23" s="16" t="s">
        <v>18</v>
      </c>
      <c r="AJ23" s="16" t="s">
        <v>19</v>
      </c>
      <c r="AK23" s="16" t="s">
        <v>20</v>
      </c>
      <c r="AL23" s="16" t="s">
        <v>21</v>
      </c>
      <c r="AM23" s="16" t="s">
        <v>22</v>
      </c>
      <c r="AN23" s="16" t="s">
        <v>23</v>
      </c>
    </row>
    <row r="24" spans="1:40" s="18" customFormat="1" ht="26.25" customHeight="1" x14ac:dyDescent="0.25">
      <c r="A24" s="17">
        <v>1</v>
      </c>
      <c r="B24" s="17">
        <v>2</v>
      </c>
      <c r="C24" s="17">
        <v>3</v>
      </c>
      <c r="D24" s="17">
        <v>4</v>
      </c>
      <c r="E24" s="17" t="s">
        <v>24</v>
      </c>
      <c r="F24" s="17" t="s">
        <v>25</v>
      </c>
      <c r="G24" s="17" t="s">
        <v>26</v>
      </c>
      <c r="H24" s="17" t="s">
        <v>27</v>
      </c>
      <c r="I24" s="17" t="s">
        <v>28</v>
      </c>
      <c r="J24" s="17" t="s">
        <v>29</v>
      </c>
      <c r="K24" s="17" t="s">
        <v>30</v>
      </c>
      <c r="L24" s="17" t="s">
        <v>31</v>
      </c>
      <c r="M24" s="17" t="s">
        <v>32</v>
      </c>
      <c r="N24" s="17" t="s">
        <v>33</v>
      </c>
      <c r="O24" s="17" t="s">
        <v>34</v>
      </c>
      <c r="P24" s="17" t="s">
        <v>35</v>
      </c>
      <c r="Q24" s="17" t="s">
        <v>36</v>
      </c>
      <c r="R24" s="17" t="s">
        <v>37</v>
      </c>
      <c r="S24" s="17" t="s">
        <v>38</v>
      </c>
      <c r="T24" s="17" t="s">
        <v>39</v>
      </c>
      <c r="U24" s="17" t="s">
        <v>40</v>
      </c>
      <c r="V24" s="17" t="s">
        <v>41</v>
      </c>
      <c r="W24" s="17" t="s">
        <v>42</v>
      </c>
      <c r="X24" s="17" t="s">
        <v>43</v>
      </c>
      <c r="Y24" s="17" t="s">
        <v>44</v>
      </c>
      <c r="Z24" s="17" t="s">
        <v>45</v>
      </c>
      <c r="AA24" s="17" t="s">
        <v>46</v>
      </c>
      <c r="AB24" s="17" t="s">
        <v>47</v>
      </c>
      <c r="AC24" s="17" t="s">
        <v>48</v>
      </c>
      <c r="AD24" s="17" t="s">
        <v>49</v>
      </c>
      <c r="AE24" s="17" t="s">
        <v>50</v>
      </c>
      <c r="AF24" s="17" t="s">
        <v>51</v>
      </c>
      <c r="AG24" s="17" t="s">
        <v>52</v>
      </c>
      <c r="AH24" s="17" t="s">
        <v>53</v>
      </c>
      <c r="AI24" s="17" t="s">
        <v>54</v>
      </c>
      <c r="AJ24" s="17" t="s">
        <v>55</v>
      </c>
      <c r="AK24" s="17" t="s">
        <v>56</v>
      </c>
      <c r="AL24" s="17" t="s">
        <v>57</v>
      </c>
      <c r="AM24" s="17" t="s">
        <v>58</v>
      </c>
      <c r="AN24" s="17" t="s">
        <v>59</v>
      </c>
    </row>
    <row r="25" spans="1:40" s="24" customFormat="1" ht="29.25" customHeight="1" x14ac:dyDescent="0.25">
      <c r="A25" s="19">
        <v>0</v>
      </c>
      <c r="B25" s="20" t="s">
        <v>60</v>
      </c>
      <c r="C25" s="21" t="s">
        <v>111</v>
      </c>
      <c r="D25" s="22" t="s">
        <v>61</v>
      </c>
      <c r="E25" s="23">
        <f>E26+E33+E41+E47</f>
        <v>81.175999999999988</v>
      </c>
      <c r="F25" s="23">
        <f t="shared" ref="F25:AN25" si="0">F26+F33+F41+F47</f>
        <v>0</v>
      </c>
      <c r="G25" s="23">
        <f t="shared" si="0"/>
        <v>1379.5060000000001</v>
      </c>
      <c r="H25" s="23">
        <f t="shared" si="0"/>
        <v>0</v>
      </c>
      <c r="I25" s="23">
        <f t="shared" si="0"/>
        <v>164119</v>
      </c>
      <c r="J25" s="23">
        <f t="shared" si="0"/>
        <v>0</v>
      </c>
      <c r="K25" s="23">
        <f t="shared" si="0"/>
        <v>0</v>
      </c>
      <c r="L25" s="23">
        <f t="shared" si="0"/>
        <v>0</v>
      </c>
      <c r="M25" s="23">
        <f t="shared" si="0"/>
        <v>0</v>
      </c>
      <c r="N25" s="23">
        <f t="shared" si="0"/>
        <v>0</v>
      </c>
      <c r="O25" s="23">
        <f t="shared" si="0"/>
        <v>0</v>
      </c>
      <c r="P25" s="23">
        <f t="shared" si="0"/>
        <v>0</v>
      </c>
      <c r="Q25" s="23">
        <f t="shared" si="0"/>
        <v>0</v>
      </c>
      <c r="R25" s="23">
        <f t="shared" si="0"/>
        <v>0</v>
      </c>
      <c r="S25" s="23">
        <f t="shared" si="0"/>
        <v>0</v>
      </c>
      <c r="T25" s="23">
        <f t="shared" si="0"/>
        <v>0</v>
      </c>
      <c r="U25" s="23">
        <f t="shared" si="0"/>
        <v>0</v>
      </c>
      <c r="V25" s="23">
        <f t="shared" si="0"/>
        <v>0</v>
      </c>
      <c r="W25" s="23">
        <f t="shared" si="0"/>
        <v>0</v>
      </c>
      <c r="X25" s="23">
        <f t="shared" si="0"/>
        <v>0</v>
      </c>
      <c r="Y25" s="23">
        <f t="shared" si="0"/>
        <v>0</v>
      </c>
      <c r="Z25" s="23">
        <f t="shared" si="0"/>
        <v>0</v>
      </c>
      <c r="AA25" s="23">
        <f t="shared" si="0"/>
        <v>0</v>
      </c>
      <c r="AB25" s="23">
        <f t="shared" si="0"/>
        <v>0</v>
      </c>
      <c r="AC25" s="23">
        <f t="shared" si="0"/>
        <v>0</v>
      </c>
      <c r="AD25" s="23">
        <f t="shared" si="0"/>
        <v>0</v>
      </c>
      <c r="AE25" s="23">
        <f t="shared" si="0"/>
        <v>0</v>
      </c>
      <c r="AF25" s="23">
        <f t="shared" si="0"/>
        <v>0</v>
      </c>
      <c r="AG25" s="23">
        <f t="shared" si="0"/>
        <v>0</v>
      </c>
      <c r="AH25" s="23">
        <f t="shared" si="0"/>
        <v>0</v>
      </c>
      <c r="AI25" s="23">
        <f t="shared" si="0"/>
        <v>0</v>
      </c>
      <c r="AJ25" s="23">
        <f t="shared" si="0"/>
        <v>0</v>
      </c>
      <c r="AK25" s="23">
        <f t="shared" si="0"/>
        <v>0</v>
      </c>
      <c r="AL25" s="23">
        <f t="shared" si="0"/>
        <v>0</v>
      </c>
      <c r="AM25" s="23">
        <f t="shared" si="0"/>
        <v>0</v>
      </c>
      <c r="AN25" s="23">
        <f t="shared" si="0"/>
        <v>0</v>
      </c>
    </row>
    <row r="26" spans="1:40" s="24" customFormat="1" ht="29.25" customHeight="1" x14ac:dyDescent="0.25">
      <c r="A26" s="19" t="s">
        <v>62</v>
      </c>
      <c r="B26" s="20" t="s">
        <v>63</v>
      </c>
      <c r="C26" s="21" t="s">
        <v>111</v>
      </c>
      <c r="D26" s="22" t="s">
        <v>61</v>
      </c>
      <c r="E26" s="25">
        <f>E27+E28+E29+E30+E31+E32</f>
        <v>81.175999999999988</v>
      </c>
      <c r="F26" s="25">
        <f t="shared" ref="F26:AN26" si="1">F27+F28+F29+F30+F31+F32</f>
        <v>0</v>
      </c>
      <c r="G26" s="25">
        <f t="shared" si="1"/>
        <v>1379.5060000000001</v>
      </c>
      <c r="H26" s="25">
        <f t="shared" si="1"/>
        <v>0</v>
      </c>
      <c r="I26" s="25">
        <f t="shared" si="1"/>
        <v>162247</v>
      </c>
      <c r="J26" s="25">
        <f t="shared" si="1"/>
        <v>0</v>
      </c>
      <c r="K26" s="25">
        <f t="shared" si="1"/>
        <v>0</v>
      </c>
      <c r="L26" s="25">
        <f t="shared" si="1"/>
        <v>0</v>
      </c>
      <c r="M26" s="25">
        <f>M27+M28+M29+M30+M31+M32</f>
        <v>0</v>
      </c>
      <c r="N26" s="25">
        <f t="shared" si="1"/>
        <v>0</v>
      </c>
      <c r="O26" s="25">
        <f t="shared" si="1"/>
        <v>0</v>
      </c>
      <c r="P26" s="25">
        <f t="shared" si="1"/>
        <v>0</v>
      </c>
      <c r="Q26" s="25">
        <f t="shared" si="1"/>
        <v>0</v>
      </c>
      <c r="R26" s="25">
        <f t="shared" si="1"/>
        <v>0</v>
      </c>
      <c r="S26" s="25">
        <f t="shared" si="1"/>
        <v>0</v>
      </c>
      <c r="T26" s="25">
        <f t="shared" si="1"/>
        <v>0</v>
      </c>
      <c r="U26" s="25">
        <f t="shared" si="1"/>
        <v>0</v>
      </c>
      <c r="V26" s="25">
        <f t="shared" si="1"/>
        <v>0</v>
      </c>
      <c r="W26" s="25">
        <f t="shared" si="1"/>
        <v>0</v>
      </c>
      <c r="X26" s="25">
        <f t="shared" si="1"/>
        <v>0</v>
      </c>
      <c r="Y26" s="25">
        <f t="shared" si="1"/>
        <v>0</v>
      </c>
      <c r="Z26" s="25">
        <f t="shared" si="1"/>
        <v>0</v>
      </c>
      <c r="AA26" s="25">
        <f t="shared" si="1"/>
        <v>0</v>
      </c>
      <c r="AB26" s="25">
        <f t="shared" si="1"/>
        <v>0</v>
      </c>
      <c r="AC26" s="25">
        <f t="shared" si="1"/>
        <v>0</v>
      </c>
      <c r="AD26" s="25">
        <f t="shared" si="1"/>
        <v>0</v>
      </c>
      <c r="AE26" s="25">
        <f t="shared" si="1"/>
        <v>0</v>
      </c>
      <c r="AF26" s="25">
        <f t="shared" si="1"/>
        <v>0</v>
      </c>
      <c r="AG26" s="25">
        <f t="shared" si="1"/>
        <v>0</v>
      </c>
      <c r="AH26" s="25">
        <f t="shared" si="1"/>
        <v>0</v>
      </c>
      <c r="AI26" s="25">
        <f t="shared" si="1"/>
        <v>0</v>
      </c>
      <c r="AJ26" s="25">
        <f t="shared" si="1"/>
        <v>0</v>
      </c>
      <c r="AK26" s="25">
        <f t="shared" si="1"/>
        <v>0</v>
      </c>
      <c r="AL26" s="25">
        <f t="shared" si="1"/>
        <v>0</v>
      </c>
      <c r="AM26" s="25">
        <f t="shared" si="1"/>
        <v>0</v>
      </c>
      <c r="AN26" s="25">
        <f t="shared" si="1"/>
        <v>0</v>
      </c>
    </row>
    <row r="27" spans="1:40" s="24" customFormat="1" ht="29.25" customHeight="1" x14ac:dyDescent="0.25">
      <c r="A27" s="19" t="s">
        <v>64</v>
      </c>
      <c r="B27" s="20" t="s">
        <v>65</v>
      </c>
      <c r="C27" s="21" t="s">
        <v>111</v>
      </c>
      <c r="D27" s="22" t="s">
        <v>61</v>
      </c>
      <c r="E27" s="26">
        <f>E50</f>
        <v>20</v>
      </c>
      <c r="F27" s="26">
        <f t="shared" ref="F27:AN27" si="2">F50</f>
        <v>0</v>
      </c>
      <c r="G27" s="26">
        <f t="shared" si="2"/>
        <v>137.774</v>
      </c>
      <c r="H27" s="26">
        <f t="shared" si="2"/>
        <v>0</v>
      </c>
      <c r="I27" s="26">
        <f t="shared" si="2"/>
        <v>0</v>
      </c>
      <c r="J27" s="26">
        <f t="shared" si="2"/>
        <v>0</v>
      </c>
      <c r="K27" s="26">
        <f t="shared" si="2"/>
        <v>0</v>
      </c>
      <c r="L27" s="26">
        <f t="shared" si="2"/>
        <v>0</v>
      </c>
      <c r="M27" s="26">
        <f t="shared" si="2"/>
        <v>0</v>
      </c>
      <c r="N27" s="26">
        <f t="shared" si="2"/>
        <v>0</v>
      </c>
      <c r="O27" s="26">
        <f t="shared" si="2"/>
        <v>0</v>
      </c>
      <c r="P27" s="26">
        <f t="shared" si="2"/>
        <v>0</v>
      </c>
      <c r="Q27" s="26">
        <f t="shared" si="2"/>
        <v>0</v>
      </c>
      <c r="R27" s="26">
        <f t="shared" si="2"/>
        <v>0</v>
      </c>
      <c r="S27" s="26">
        <f t="shared" si="2"/>
        <v>0</v>
      </c>
      <c r="T27" s="26">
        <f t="shared" si="2"/>
        <v>0</v>
      </c>
      <c r="U27" s="26">
        <f t="shared" si="2"/>
        <v>0</v>
      </c>
      <c r="V27" s="26">
        <f t="shared" si="2"/>
        <v>0</v>
      </c>
      <c r="W27" s="26">
        <f t="shared" si="2"/>
        <v>0</v>
      </c>
      <c r="X27" s="26">
        <f t="shared" si="2"/>
        <v>0</v>
      </c>
      <c r="Y27" s="26">
        <f t="shared" si="2"/>
        <v>0</v>
      </c>
      <c r="Z27" s="26">
        <f t="shared" si="2"/>
        <v>0</v>
      </c>
      <c r="AA27" s="26">
        <f t="shared" si="2"/>
        <v>0</v>
      </c>
      <c r="AB27" s="26">
        <f t="shared" si="2"/>
        <v>0</v>
      </c>
      <c r="AC27" s="26">
        <f t="shared" si="2"/>
        <v>0</v>
      </c>
      <c r="AD27" s="26">
        <f t="shared" si="2"/>
        <v>0</v>
      </c>
      <c r="AE27" s="26">
        <f t="shared" si="2"/>
        <v>0</v>
      </c>
      <c r="AF27" s="26">
        <f t="shared" si="2"/>
        <v>0</v>
      </c>
      <c r="AG27" s="26">
        <f t="shared" si="2"/>
        <v>0</v>
      </c>
      <c r="AH27" s="26">
        <f t="shared" si="2"/>
        <v>0</v>
      </c>
      <c r="AI27" s="26">
        <f t="shared" si="2"/>
        <v>0</v>
      </c>
      <c r="AJ27" s="26">
        <f t="shared" si="2"/>
        <v>0</v>
      </c>
      <c r="AK27" s="26">
        <f t="shared" si="2"/>
        <v>0</v>
      </c>
      <c r="AL27" s="26">
        <f t="shared" si="2"/>
        <v>0</v>
      </c>
      <c r="AM27" s="26">
        <f t="shared" si="2"/>
        <v>0</v>
      </c>
      <c r="AN27" s="26">
        <f t="shared" si="2"/>
        <v>0</v>
      </c>
    </row>
    <row r="28" spans="1:40" s="24" customFormat="1" ht="29.25" customHeight="1" x14ac:dyDescent="0.25">
      <c r="A28" s="19" t="s">
        <v>66</v>
      </c>
      <c r="B28" s="20" t="s">
        <v>67</v>
      </c>
      <c r="C28" s="21" t="s">
        <v>111</v>
      </c>
      <c r="D28" s="22" t="s">
        <v>61</v>
      </c>
      <c r="E28" s="26">
        <f>E81</f>
        <v>0</v>
      </c>
      <c r="F28" s="26">
        <f t="shared" ref="F28:AN28" si="3">F81</f>
        <v>0</v>
      </c>
      <c r="G28" s="26">
        <f t="shared" si="3"/>
        <v>59.260999999999996</v>
      </c>
      <c r="H28" s="26">
        <f t="shared" si="3"/>
        <v>0</v>
      </c>
      <c r="I28" s="26">
        <f t="shared" si="3"/>
        <v>162247</v>
      </c>
      <c r="J28" s="26">
        <f t="shared" si="3"/>
        <v>0</v>
      </c>
      <c r="K28" s="26">
        <f t="shared" si="3"/>
        <v>0</v>
      </c>
      <c r="L28" s="26">
        <f t="shared" si="3"/>
        <v>0</v>
      </c>
      <c r="M28" s="26">
        <f t="shared" si="3"/>
        <v>0</v>
      </c>
      <c r="N28" s="26">
        <f t="shared" si="3"/>
        <v>0</v>
      </c>
      <c r="O28" s="26">
        <f t="shared" si="3"/>
        <v>0</v>
      </c>
      <c r="P28" s="26">
        <f t="shared" si="3"/>
        <v>0</v>
      </c>
      <c r="Q28" s="26">
        <f t="shared" si="3"/>
        <v>0</v>
      </c>
      <c r="R28" s="26">
        <f t="shared" si="3"/>
        <v>0</v>
      </c>
      <c r="S28" s="26">
        <f t="shared" si="3"/>
        <v>0</v>
      </c>
      <c r="T28" s="26">
        <f t="shared" si="3"/>
        <v>0</v>
      </c>
      <c r="U28" s="26">
        <f t="shared" si="3"/>
        <v>0</v>
      </c>
      <c r="V28" s="26">
        <f t="shared" si="3"/>
        <v>0</v>
      </c>
      <c r="W28" s="26">
        <f t="shared" si="3"/>
        <v>0</v>
      </c>
      <c r="X28" s="26">
        <f t="shared" si="3"/>
        <v>0</v>
      </c>
      <c r="Y28" s="26">
        <f t="shared" si="3"/>
        <v>0</v>
      </c>
      <c r="Z28" s="26">
        <f t="shared" si="3"/>
        <v>0</v>
      </c>
      <c r="AA28" s="26">
        <f t="shared" si="3"/>
        <v>0</v>
      </c>
      <c r="AB28" s="26">
        <f t="shared" si="3"/>
        <v>0</v>
      </c>
      <c r="AC28" s="26">
        <f t="shared" si="3"/>
        <v>0</v>
      </c>
      <c r="AD28" s="26">
        <f t="shared" si="3"/>
        <v>0</v>
      </c>
      <c r="AE28" s="26">
        <f t="shared" si="3"/>
        <v>0</v>
      </c>
      <c r="AF28" s="26">
        <f t="shared" si="3"/>
        <v>0</v>
      </c>
      <c r="AG28" s="26">
        <f t="shared" si="3"/>
        <v>0</v>
      </c>
      <c r="AH28" s="26">
        <f t="shared" si="3"/>
        <v>0</v>
      </c>
      <c r="AI28" s="26">
        <f t="shared" si="3"/>
        <v>0</v>
      </c>
      <c r="AJ28" s="26">
        <f t="shared" si="3"/>
        <v>0</v>
      </c>
      <c r="AK28" s="26">
        <f t="shared" si="3"/>
        <v>0</v>
      </c>
      <c r="AL28" s="26">
        <f t="shared" si="3"/>
        <v>0</v>
      </c>
      <c r="AM28" s="26">
        <f t="shared" si="3"/>
        <v>0</v>
      </c>
      <c r="AN28" s="26">
        <f t="shared" si="3"/>
        <v>0</v>
      </c>
    </row>
    <row r="29" spans="1:40" s="24" customFormat="1" ht="29.25" customHeight="1" x14ac:dyDescent="0.25">
      <c r="A29" s="19" t="s">
        <v>68</v>
      </c>
      <c r="B29" s="20" t="s">
        <v>69</v>
      </c>
      <c r="C29" s="21" t="s">
        <v>111</v>
      </c>
      <c r="D29" s="22" t="s">
        <v>61</v>
      </c>
      <c r="E29" s="26">
        <f>E107</f>
        <v>0</v>
      </c>
      <c r="F29" s="26">
        <f t="shared" ref="F29:AN29" si="4">F107</f>
        <v>0</v>
      </c>
      <c r="G29" s="26">
        <f t="shared" si="4"/>
        <v>0</v>
      </c>
      <c r="H29" s="26">
        <f t="shared" si="4"/>
        <v>0</v>
      </c>
      <c r="I29" s="26">
        <f t="shared" si="4"/>
        <v>0</v>
      </c>
      <c r="J29" s="26">
        <f t="shared" si="4"/>
        <v>0</v>
      </c>
      <c r="K29" s="26">
        <f t="shared" si="4"/>
        <v>0</v>
      </c>
      <c r="L29" s="26">
        <f t="shared" si="4"/>
        <v>0</v>
      </c>
      <c r="M29" s="26">
        <f t="shared" si="4"/>
        <v>0</v>
      </c>
      <c r="N29" s="26">
        <f t="shared" si="4"/>
        <v>0</v>
      </c>
      <c r="O29" s="26">
        <f t="shared" si="4"/>
        <v>0</v>
      </c>
      <c r="P29" s="26">
        <f t="shared" si="4"/>
        <v>0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4"/>
        <v>0</v>
      </c>
      <c r="V29" s="26">
        <f t="shared" si="4"/>
        <v>0</v>
      </c>
      <c r="W29" s="26">
        <f t="shared" si="4"/>
        <v>0</v>
      </c>
      <c r="X29" s="26">
        <f t="shared" si="4"/>
        <v>0</v>
      </c>
      <c r="Y29" s="26">
        <f t="shared" si="4"/>
        <v>0</v>
      </c>
      <c r="Z29" s="26">
        <f t="shared" si="4"/>
        <v>0</v>
      </c>
      <c r="AA29" s="26">
        <f t="shared" si="4"/>
        <v>0</v>
      </c>
      <c r="AB29" s="26">
        <f t="shared" si="4"/>
        <v>0</v>
      </c>
      <c r="AC29" s="26">
        <f t="shared" si="4"/>
        <v>0</v>
      </c>
      <c r="AD29" s="26">
        <f t="shared" si="4"/>
        <v>0</v>
      </c>
      <c r="AE29" s="26">
        <f t="shared" si="4"/>
        <v>0</v>
      </c>
      <c r="AF29" s="26">
        <f t="shared" si="4"/>
        <v>0</v>
      </c>
      <c r="AG29" s="26">
        <f t="shared" si="4"/>
        <v>0</v>
      </c>
      <c r="AH29" s="26">
        <f t="shared" si="4"/>
        <v>0</v>
      </c>
      <c r="AI29" s="26">
        <f t="shared" si="4"/>
        <v>0</v>
      </c>
      <c r="AJ29" s="26">
        <f t="shared" si="4"/>
        <v>0</v>
      </c>
      <c r="AK29" s="26">
        <f t="shared" si="4"/>
        <v>0</v>
      </c>
      <c r="AL29" s="26">
        <f t="shared" si="4"/>
        <v>0</v>
      </c>
      <c r="AM29" s="26">
        <f t="shared" si="4"/>
        <v>0</v>
      </c>
      <c r="AN29" s="26">
        <f t="shared" si="4"/>
        <v>0</v>
      </c>
    </row>
    <row r="30" spans="1:40" s="24" customFormat="1" ht="29.25" customHeight="1" x14ac:dyDescent="0.25">
      <c r="A30" s="19" t="s">
        <v>70</v>
      </c>
      <c r="B30" s="20" t="s">
        <v>71</v>
      </c>
      <c r="C30" s="21" t="s">
        <v>111</v>
      </c>
      <c r="D30" s="22" t="s">
        <v>61</v>
      </c>
      <c r="E30" s="26">
        <f>E109</f>
        <v>61.175999999999995</v>
      </c>
      <c r="F30" s="26">
        <f t="shared" ref="F30:AN30" si="5">F109</f>
        <v>0</v>
      </c>
      <c r="G30" s="26">
        <f t="shared" si="5"/>
        <v>1182.471</v>
      </c>
      <c r="H30" s="26">
        <f t="shared" si="5"/>
        <v>0</v>
      </c>
      <c r="I30" s="26">
        <f t="shared" si="5"/>
        <v>0</v>
      </c>
      <c r="J30" s="26">
        <f t="shared" si="5"/>
        <v>0</v>
      </c>
      <c r="K30" s="26">
        <f t="shared" si="5"/>
        <v>0</v>
      </c>
      <c r="L30" s="26">
        <f t="shared" si="5"/>
        <v>0</v>
      </c>
      <c r="M30" s="26">
        <f t="shared" si="5"/>
        <v>0</v>
      </c>
      <c r="N30" s="26">
        <f t="shared" si="5"/>
        <v>0</v>
      </c>
      <c r="O30" s="26">
        <f t="shared" si="5"/>
        <v>0</v>
      </c>
      <c r="P30" s="26">
        <f t="shared" si="5"/>
        <v>0</v>
      </c>
      <c r="Q30" s="26">
        <f t="shared" si="5"/>
        <v>0</v>
      </c>
      <c r="R30" s="26">
        <f t="shared" si="5"/>
        <v>0</v>
      </c>
      <c r="S30" s="26">
        <f t="shared" si="5"/>
        <v>0</v>
      </c>
      <c r="T30" s="26">
        <f t="shared" si="5"/>
        <v>0</v>
      </c>
      <c r="U30" s="26">
        <f t="shared" si="5"/>
        <v>0</v>
      </c>
      <c r="V30" s="26">
        <f t="shared" si="5"/>
        <v>0</v>
      </c>
      <c r="W30" s="26">
        <f t="shared" si="5"/>
        <v>0</v>
      </c>
      <c r="X30" s="26">
        <f t="shared" si="5"/>
        <v>0</v>
      </c>
      <c r="Y30" s="26">
        <f t="shared" si="5"/>
        <v>0</v>
      </c>
      <c r="Z30" s="26">
        <f t="shared" si="5"/>
        <v>0</v>
      </c>
      <c r="AA30" s="26">
        <f t="shared" si="5"/>
        <v>0</v>
      </c>
      <c r="AB30" s="26">
        <f t="shared" si="5"/>
        <v>0</v>
      </c>
      <c r="AC30" s="26">
        <f t="shared" si="5"/>
        <v>0</v>
      </c>
      <c r="AD30" s="26">
        <f t="shared" si="5"/>
        <v>0</v>
      </c>
      <c r="AE30" s="26">
        <f t="shared" si="5"/>
        <v>0</v>
      </c>
      <c r="AF30" s="26">
        <f t="shared" si="5"/>
        <v>0</v>
      </c>
      <c r="AG30" s="26">
        <f t="shared" si="5"/>
        <v>0</v>
      </c>
      <c r="AH30" s="26">
        <f t="shared" si="5"/>
        <v>0</v>
      </c>
      <c r="AI30" s="26">
        <f t="shared" si="5"/>
        <v>0</v>
      </c>
      <c r="AJ30" s="26">
        <f t="shared" si="5"/>
        <v>0</v>
      </c>
      <c r="AK30" s="26">
        <f t="shared" si="5"/>
        <v>0</v>
      </c>
      <c r="AL30" s="26">
        <f t="shared" si="5"/>
        <v>0</v>
      </c>
      <c r="AM30" s="26">
        <f t="shared" si="5"/>
        <v>0</v>
      </c>
      <c r="AN30" s="26">
        <f t="shared" si="5"/>
        <v>0</v>
      </c>
    </row>
    <row r="31" spans="1:40" s="24" customFormat="1" ht="29.25" customHeight="1" x14ac:dyDescent="0.25">
      <c r="A31" s="19" t="s">
        <v>72</v>
      </c>
      <c r="B31" s="20" t="s">
        <v>73</v>
      </c>
      <c r="C31" s="21" t="s">
        <v>111</v>
      </c>
      <c r="D31" s="22" t="s">
        <v>61</v>
      </c>
      <c r="E31" s="26">
        <f>E126</f>
        <v>0</v>
      </c>
      <c r="F31" s="26">
        <f t="shared" ref="F31:AN32" si="6">F126</f>
        <v>0</v>
      </c>
      <c r="G31" s="26">
        <f t="shared" si="6"/>
        <v>0</v>
      </c>
      <c r="H31" s="26">
        <f t="shared" si="6"/>
        <v>0</v>
      </c>
      <c r="I31" s="26">
        <f t="shared" si="6"/>
        <v>0</v>
      </c>
      <c r="J31" s="26">
        <f t="shared" si="6"/>
        <v>0</v>
      </c>
      <c r="K31" s="26">
        <f t="shared" si="6"/>
        <v>0</v>
      </c>
      <c r="L31" s="26">
        <f t="shared" si="6"/>
        <v>0</v>
      </c>
      <c r="M31" s="26">
        <f t="shared" si="6"/>
        <v>0</v>
      </c>
      <c r="N31" s="26">
        <f t="shared" si="6"/>
        <v>0</v>
      </c>
      <c r="O31" s="26">
        <f t="shared" si="6"/>
        <v>0</v>
      </c>
      <c r="P31" s="26">
        <f t="shared" si="6"/>
        <v>0</v>
      </c>
      <c r="Q31" s="26">
        <f t="shared" si="6"/>
        <v>0</v>
      </c>
      <c r="R31" s="26">
        <f t="shared" si="6"/>
        <v>0</v>
      </c>
      <c r="S31" s="26">
        <f t="shared" si="6"/>
        <v>0</v>
      </c>
      <c r="T31" s="26">
        <f t="shared" si="6"/>
        <v>0</v>
      </c>
      <c r="U31" s="26">
        <f t="shared" si="6"/>
        <v>0</v>
      </c>
      <c r="V31" s="26">
        <f t="shared" si="6"/>
        <v>0</v>
      </c>
      <c r="W31" s="26">
        <f t="shared" si="6"/>
        <v>0</v>
      </c>
      <c r="X31" s="26">
        <f t="shared" si="6"/>
        <v>0</v>
      </c>
      <c r="Y31" s="26">
        <f t="shared" si="6"/>
        <v>0</v>
      </c>
      <c r="Z31" s="26">
        <f t="shared" si="6"/>
        <v>0</v>
      </c>
      <c r="AA31" s="26">
        <f t="shared" si="6"/>
        <v>0</v>
      </c>
      <c r="AB31" s="26">
        <f t="shared" si="6"/>
        <v>0</v>
      </c>
      <c r="AC31" s="26">
        <f t="shared" si="6"/>
        <v>0</v>
      </c>
      <c r="AD31" s="26">
        <f t="shared" si="6"/>
        <v>0</v>
      </c>
      <c r="AE31" s="26">
        <f t="shared" si="6"/>
        <v>0</v>
      </c>
      <c r="AF31" s="26">
        <f t="shared" si="6"/>
        <v>0</v>
      </c>
      <c r="AG31" s="26">
        <f t="shared" si="6"/>
        <v>0</v>
      </c>
      <c r="AH31" s="26">
        <f t="shared" si="6"/>
        <v>0</v>
      </c>
      <c r="AI31" s="26">
        <f t="shared" si="6"/>
        <v>0</v>
      </c>
      <c r="AJ31" s="26">
        <f t="shared" si="6"/>
        <v>0</v>
      </c>
      <c r="AK31" s="26">
        <f t="shared" si="6"/>
        <v>0</v>
      </c>
      <c r="AL31" s="26">
        <f t="shared" si="6"/>
        <v>0</v>
      </c>
      <c r="AM31" s="26">
        <f t="shared" si="6"/>
        <v>0</v>
      </c>
      <c r="AN31" s="26">
        <f t="shared" si="6"/>
        <v>0</v>
      </c>
    </row>
    <row r="32" spans="1:40" s="24" customFormat="1" ht="29.25" customHeight="1" x14ac:dyDescent="0.25">
      <c r="A32" s="19" t="s">
        <v>74</v>
      </c>
      <c r="B32" s="20" t="s">
        <v>75</v>
      </c>
      <c r="C32" s="21" t="s">
        <v>111</v>
      </c>
      <c r="D32" s="22" t="s">
        <v>61</v>
      </c>
      <c r="E32" s="26">
        <f>E127</f>
        <v>0</v>
      </c>
      <c r="F32" s="26">
        <f t="shared" si="6"/>
        <v>0</v>
      </c>
      <c r="G32" s="26">
        <f t="shared" si="6"/>
        <v>0</v>
      </c>
      <c r="H32" s="26">
        <f t="shared" si="6"/>
        <v>0</v>
      </c>
      <c r="I32" s="26">
        <f t="shared" si="6"/>
        <v>0</v>
      </c>
      <c r="J32" s="26">
        <f t="shared" si="6"/>
        <v>0</v>
      </c>
      <c r="K32" s="26">
        <f t="shared" si="6"/>
        <v>0</v>
      </c>
      <c r="L32" s="26">
        <f t="shared" si="6"/>
        <v>0</v>
      </c>
      <c r="M32" s="26">
        <f t="shared" si="6"/>
        <v>0</v>
      </c>
      <c r="N32" s="26">
        <f t="shared" si="6"/>
        <v>0</v>
      </c>
      <c r="O32" s="26">
        <f t="shared" si="6"/>
        <v>0</v>
      </c>
      <c r="P32" s="26">
        <f t="shared" si="6"/>
        <v>0</v>
      </c>
      <c r="Q32" s="26">
        <f t="shared" si="6"/>
        <v>0</v>
      </c>
      <c r="R32" s="26">
        <f t="shared" si="6"/>
        <v>0</v>
      </c>
      <c r="S32" s="26">
        <f t="shared" si="6"/>
        <v>0</v>
      </c>
      <c r="T32" s="26">
        <f t="shared" si="6"/>
        <v>0</v>
      </c>
      <c r="U32" s="26">
        <f t="shared" si="6"/>
        <v>0</v>
      </c>
      <c r="V32" s="26">
        <f t="shared" si="6"/>
        <v>0</v>
      </c>
      <c r="W32" s="26">
        <f t="shared" si="6"/>
        <v>0</v>
      </c>
      <c r="X32" s="26">
        <f t="shared" si="6"/>
        <v>0</v>
      </c>
      <c r="Y32" s="26">
        <f t="shared" si="6"/>
        <v>0</v>
      </c>
      <c r="Z32" s="26">
        <f t="shared" si="6"/>
        <v>0</v>
      </c>
      <c r="AA32" s="26">
        <f t="shared" si="6"/>
        <v>0</v>
      </c>
      <c r="AB32" s="26">
        <f t="shared" si="6"/>
        <v>0</v>
      </c>
      <c r="AC32" s="26">
        <f t="shared" si="6"/>
        <v>0</v>
      </c>
      <c r="AD32" s="26">
        <f t="shared" si="6"/>
        <v>0</v>
      </c>
      <c r="AE32" s="26">
        <f t="shared" si="6"/>
        <v>0</v>
      </c>
      <c r="AF32" s="26">
        <f t="shared" si="6"/>
        <v>0</v>
      </c>
      <c r="AG32" s="26">
        <f t="shared" si="6"/>
        <v>0</v>
      </c>
      <c r="AH32" s="26">
        <f t="shared" si="6"/>
        <v>0</v>
      </c>
      <c r="AI32" s="26">
        <f t="shared" si="6"/>
        <v>0</v>
      </c>
      <c r="AJ32" s="26">
        <f t="shared" si="6"/>
        <v>0</v>
      </c>
      <c r="AK32" s="26">
        <f t="shared" si="6"/>
        <v>0</v>
      </c>
      <c r="AL32" s="26">
        <f t="shared" si="6"/>
        <v>0</v>
      </c>
      <c r="AM32" s="26">
        <f t="shared" si="6"/>
        <v>0</v>
      </c>
      <c r="AN32" s="26">
        <f t="shared" si="6"/>
        <v>0</v>
      </c>
    </row>
    <row r="33" spans="1:40" s="24" customFormat="1" ht="29.25" customHeight="1" x14ac:dyDescent="0.25">
      <c r="A33" s="19" t="s">
        <v>76</v>
      </c>
      <c r="B33" s="20" t="s">
        <v>77</v>
      </c>
      <c r="C33" s="21" t="s">
        <v>111</v>
      </c>
      <c r="D33" s="22" t="s">
        <v>61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</row>
    <row r="34" spans="1:40" s="24" customFormat="1" ht="29.25" customHeight="1" x14ac:dyDescent="0.25">
      <c r="A34" s="19" t="s">
        <v>78</v>
      </c>
      <c r="B34" s="20" t="s">
        <v>79</v>
      </c>
      <c r="C34" s="21" t="s">
        <v>111</v>
      </c>
      <c r="D34" s="22" t="s">
        <v>61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</row>
    <row r="35" spans="1:40" s="24" customFormat="1" ht="29.25" customHeight="1" x14ac:dyDescent="0.25">
      <c r="A35" s="19" t="s">
        <v>80</v>
      </c>
      <c r="B35" s="20" t="s">
        <v>81</v>
      </c>
      <c r="C35" s="21" t="s">
        <v>111</v>
      </c>
      <c r="D35" s="22" t="s">
        <v>61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</row>
    <row r="36" spans="1:40" s="24" customFormat="1" ht="29.25" customHeight="1" x14ac:dyDescent="0.25">
      <c r="A36" s="19" t="s">
        <v>82</v>
      </c>
      <c r="B36" s="20" t="s">
        <v>83</v>
      </c>
      <c r="C36" s="21" t="s">
        <v>111</v>
      </c>
      <c r="D36" s="22" t="s">
        <v>61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</row>
    <row r="37" spans="1:40" s="24" customFormat="1" ht="29.25" customHeight="1" x14ac:dyDescent="0.25">
      <c r="A37" s="19" t="s">
        <v>84</v>
      </c>
      <c r="B37" s="20" t="s">
        <v>85</v>
      </c>
      <c r="C37" s="21" t="s">
        <v>111</v>
      </c>
      <c r="D37" s="22" t="s">
        <v>61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</row>
    <row r="38" spans="1:40" s="24" customFormat="1" ht="29.25" customHeight="1" x14ac:dyDescent="0.25">
      <c r="A38" s="19" t="s">
        <v>86</v>
      </c>
      <c r="B38" s="20" t="s">
        <v>87</v>
      </c>
      <c r="C38" s="21" t="s">
        <v>111</v>
      </c>
      <c r="D38" s="22" t="s">
        <v>61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</row>
    <row r="39" spans="1:40" s="24" customFormat="1" ht="29.25" customHeight="1" x14ac:dyDescent="0.25">
      <c r="A39" s="19" t="s">
        <v>88</v>
      </c>
      <c r="B39" s="20" t="s">
        <v>73</v>
      </c>
      <c r="C39" s="21" t="s">
        <v>111</v>
      </c>
      <c r="D39" s="22" t="s">
        <v>61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</row>
    <row r="40" spans="1:40" s="24" customFormat="1" ht="29.25" customHeight="1" x14ac:dyDescent="0.25">
      <c r="A40" s="19" t="s">
        <v>89</v>
      </c>
      <c r="B40" s="20" t="s">
        <v>75</v>
      </c>
      <c r="C40" s="21" t="s">
        <v>111</v>
      </c>
      <c r="D40" s="22" t="s">
        <v>61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</row>
    <row r="41" spans="1:40" s="24" customFormat="1" ht="29.25" customHeight="1" x14ac:dyDescent="0.25">
      <c r="A41" s="19" t="s">
        <v>90</v>
      </c>
      <c r="B41" s="20" t="s">
        <v>91</v>
      </c>
      <c r="C41" s="21" t="s">
        <v>111</v>
      </c>
      <c r="D41" s="22" t="s">
        <v>61</v>
      </c>
      <c r="E41" s="26">
        <f>E250</f>
        <v>0</v>
      </c>
      <c r="F41" s="26">
        <f t="shared" ref="F41:AN42" si="7">F250</f>
        <v>0</v>
      </c>
      <c r="G41" s="26">
        <f t="shared" si="7"/>
        <v>0</v>
      </c>
      <c r="H41" s="26">
        <f t="shared" si="7"/>
        <v>0</v>
      </c>
      <c r="I41" s="26">
        <f t="shared" si="7"/>
        <v>1872</v>
      </c>
      <c r="J41" s="26">
        <f t="shared" si="7"/>
        <v>0</v>
      </c>
      <c r="K41" s="26">
        <f t="shared" si="7"/>
        <v>0</v>
      </c>
      <c r="L41" s="26">
        <f t="shared" si="7"/>
        <v>0</v>
      </c>
      <c r="M41" s="26">
        <f t="shared" si="7"/>
        <v>0</v>
      </c>
      <c r="N41" s="26">
        <f t="shared" si="7"/>
        <v>0</v>
      </c>
      <c r="O41" s="26">
        <f t="shared" si="7"/>
        <v>0</v>
      </c>
      <c r="P41" s="26">
        <f t="shared" si="7"/>
        <v>0</v>
      </c>
      <c r="Q41" s="26">
        <f t="shared" si="7"/>
        <v>0</v>
      </c>
      <c r="R41" s="26">
        <f t="shared" si="7"/>
        <v>0</v>
      </c>
      <c r="S41" s="26">
        <f t="shared" si="7"/>
        <v>0</v>
      </c>
      <c r="T41" s="26">
        <f t="shared" si="7"/>
        <v>0</v>
      </c>
      <c r="U41" s="26">
        <f t="shared" si="7"/>
        <v>0</v>
      </c>
      <c r="V41" s="26">
        <f t="shared" si="7"/>
        <v>0</v>
      </c>
      <c r="W41" s="26">
        <f t="shared" si="7"/>
        <v>0</v>
      </c>
      <c r="X41" s="26">
        <f t="shared" si="7"/>
        <v>0</v>
      </c>
      <c r="Y41" s="26">
        <f t="shared" si="7"/>
        <v>0</v>
      </c>
      <c r="Z41" s="26">
        <f t="shared" si="7"/>
        <v>0</v>
      </c>
      <c r="AA41" s="26">
        <f t="shared" si="7"/>
        <v>0</v>
      </c>
      <c r="AB41" s="26">
        <f t="shared" si="7"/>
        <v>0</v>
      </c>
      <c r="AC41" s="26">
        <f t="shared" si="7"/>
        <v>0</v>
      </c>
      <c r="AD41" s="26">
        <f t="shared" si="7"/>
        <v>0</v>
      </c>
      <c r="AE41" s="26">
        <f t="shared" si="7"/>
        <v>0</v>
      </c>
      <c r="AF41" s="26">
        <f t="shared" si="7"/>
        <v>0</v>
      </c>
      <c r="AG41" s="26">
        <f t="shared" si="7"/>
        <v>0</v>
      </c>
      <c r="AH41" s="26">
        <f t="shared" si="7"/>
        <v>0</v>
      </c>
      <c r="AI41" s="26">
        <f t="shared" si="7"/>
        <v>0</v>
      </c>
      <c r="AJ41" s="26">
        <f t="shared" si="7"/>
        <v>0</v>
      </c>
      <c r="AK41" s="26">
        <f t="shared" si="7"/>
        <v>0</v>
      </c>
      <c r="AL41" s="26">
        <f t="shared" si="7"/>
        <v>0</v>
      </c>
      <c r="AM41" s="26">
        <f t="shared" si="7"/>
        <v>0</v>
      </c>
      <c r="AN41" s="26">
        <f t="shared" si="7"/>
        <v>0</v>
      </c>
    </row>
    <row r="42" spans="1:40" s="24" customFormat="1" ht="29.25" customHeight="1" x14ac:dyDescent="0.25">
      <c r="A42" s="19" t="s">
        <v>92</v>
      </c>
      <c r="B42" s="20" t="s">
        <v>81</v>
      </c>
      <c r="C42" s="21" t="s">
        <v>111</v>
      </c>
      <c r="D42" s="22" t="s">
        <v>61</v>
      </c>
      <c r="E42" s="26">
        <f>E251</f>
        <v>0</v>
      </c>
      <c r="F42" s="26">
        <f t="shared" si="7"/>
        <v>0</v>
      </c>
      <c r="G42" s="26">
        <f t="shared" si="7"/>
        <v>0</v>
      </c>
      <c r="H42" s="26">
        <f t="shared" si="7"/>
        <v>0</v>
      </c>
      <c r="I42" s="26">
        <f t="shared" si="7"/>
        <v>0</v>
      </c>
      <c r="J42" s="26">
        <f t="shared" si="7"/>
        <v>0</v>
      </c>
      <c r="K42" s="26">
        <f t="shared" si="7"/>
        <v>0</v>
      </c>
      <c r="L42" s="26">
        <f t="shared" si="7"/>
        <v>0</v>
      </c>
      <c r="M42" s="26">
        <f t="shared" si="7"/>
        <v>0</v>
      </c>
      <c r="N42" s="26">
        <f t="shared" si="7"/>
        <v>0</v>
      </c>
      <c r="O42" s="26">
        <f t="shared" si="7"/>
        <v>0</v>
      </c>
      <c r="P42" s="26">
        <f t="shared" si="7"/>
        <v>0</v>
      </c>
      <c r="Q42" s="26">
        <f t="shared" si="7"/>
        <v>0</v>
      </c>
      <c r="R42" s="26">
        <f t="shared" si="7"/>
        <v>0</v>
      </c>
      <c r="S42" s="26">
        <f t="shared" si="7"/>
        <v>0</v>
      </c>
      <c r="T42" s="26">
        <f t="shared" si="7"/>
        <v>0</v>
      </c>
      <c r="U42" s="26">
        <f t="shared" si="7"/>
        <v>0</v>
      </c>
      <c r="V42" s="26">
        <f t="shared" si="7"/>
        <v>0</v>
      </c>
      <c r="W42" s="26">
        <f t="shared" si="7"/>
        <v>0</v>
      </c>
      <c r="X42" s="26">
        <f t="shared" si="7"/>
        <v>0</v>
      </c>
      <c r="Y42" s="26">
        <f t="shared" si="7"/>
        <v>0</v>
      </c>
      <c r="Z42" s="26">
        <f t="shared" si="7"/>
        <v>0</v>
      </c>
      <c r="AA42" s="26">
        <f t="shared" si="7"/>
        <v>0</v>
      </c>
      <c r="AB42" s="26">
        <f t="shared" si="7"/>
        <v>0</v>
      </c>
      <c r="AC42" s="26">
        <f t="shared" si="7"/>
        <v>0</v>
      </c>
      <c r="AD42" s="26">
        <f t="shared" si="7"/>
        <v>0</v>
      </c>
      <c r="AE42" s="26">
        <f t="shared" si="7"/>
        <v>0</v>
      </c>
      <c r="AF42" s="26">
        <f t="shared" si="7"/>
        <v>0</v>
      </c>
      <c r="AG42" s="26">
        <f t="shared" si="7"/>
        <v>0</v>
      </c>
      <c r="AH42" s="26">
        <f t="shared" si="7"/>
        <v>0</v>
      </c>
      <c r="AI42" s="26">
        <f t="shared" si="7"/>
        <v>0</v>
      </c>
      <c r="AJ42" s="26">
        <f t="shared" si="7"/>
        <v>0</v>
      </c>
      <c r="AK42" s="26">
        <f t="shared" si="7"/>
        <v>0</v>
      </c>
      <c r="AL42" s="26">
        <f t="shared" si="7"/>
        <v>0</v>
      </c>
      <c r="AM42" s="26">
        <f t="shared" si="7"/>
        <v>0</v>
      </c>
      <c r="AN42" s="26">
        <f t="shared" si="7"/>
        <v>0</v>
      </c>
    </row>
    <row r="43" spans="1:40" s="24" customFormat="1" ht="29.25" customHeight="1" x14ac:dyDescent="0.25">
      <c r="A43" s="19" t="s">
        <v>93</v>
      </c>
      <c r="B43" s="20" t="s">
        <v>94</v>
      </c>
      <c r="C43" s="21" t="s">
        <v>111</v>
      </c>
      <c r="D43" s="22" t="s">
        <v>61</v>
      </c>
      <c r="E43" s="26">
        <f>E257</f>
        <v>0</v>
      </c>
      <c r="F43" s="26">
        <f t="shared" ref="F43:AN43" si="8">F257</f>
        <v>0</v>
      </c>
      <c r="G43" s="26">
        <f t="shared" si="8"/>
        <v>0</v>
      </c>
      <c r="H43" s="26">
        <f t="shared" si="8"/>
        <v>0</v>
      </c>
      <c r="I43" s="26">
        <f t="shared" si="8"/>
        <v>0</v>
      </c>
      <c r="J43" s="26">
        <f t="shared" si="8"/>
        <v>0</v>
      </c>
      <c r="K43" s="26">
        <f t="shared" si="8"/>
        <v>0</v>
      </c>
      <c r="L43" s="26">
        <f t="shared" si="8"/>
        <v>0</v>
      </c>
      <c r="M43" s="26">
        <f t="shared" si="8"/>
        <v>0</v>
      </c>
      <c r="N43" s="26">
        <f t="shared" si="8"/>
        <v>0</v>
      </c>
      <c r="O43" s="26">
        <f t="shared" si="8"/>
        <v>0</v>
      </c>
      <c r="P43" s="26">
        <f t="shared" si="8"/>
        <v>0</v>
      </c>
      <c r="Q43" s="26">
        <f t="shared" si="8"/>
        <v>0</v>
      </c>
      <c r="R43" s="26">
        <f t="shared" si="8"/>
        <v>0</v>
      </c>
      <c r="S43" s="26">
        <f t="shared" si="8"/>
        <v>0</v>
      </c>
      <c r="T43" s="26">
        <f t="shared" si="8"/>
        <v>0</v>
      </c>
      <c r="U43" s="26">
        <f t="shared" si="8"/>
        <v>0</v>
      </c>
      <c r="V43" s="26">
        <f t="shared" si="8"/>
        <v>0</v>
      </c>
      <c r="W43" s="26">
        <f t="shared" si="8"/>
        <v>0</v>
      </c>
      <c r="X43" s="26">
        <f t="shared" si="8"/>
        <v>0</v>
      </c>
      <c r="Y43" s="26">
        <f t="shared" si="8"/>
        <v>0</v>
      </c>
      <c r="Z43" s="26">
        <f t="shared" si="8"/>
        <v>0</v>
      </c>
      <c r="AA43" s="26">
        <f t="shared" si="8"/>
        <v>0</v>
      </c>
      <c r="AB43" s="26">
        <f t="shared" si="8"/>
        <v>0</v>
      </c>
      <c r="AC43" s="26">
        <f t="shared" si="8"/>
        <v>0</v>
      </c>
      <c r="AD43" s="26">
        <f t="shared" si="8"/>
        <v>0</v>
      </c>
      <c r="AE43" s="26">
        <f t="shared" si="8"/>
        <v>0</v>
      </c>
      <c r="AF43" s="26">
        <f t="shared" si="8"/>
        <v>0</v>
      </c>
      <c r="AG43" s="26">
        <f t="shared" si="8"/>
        <v>0</v>
      </c>
      <c r="AH43" s="26">
        <f t="shared" si="8"/>
        <v>0</v>
      </c>
      <c r="AI43" s="26">
        <f t="shared" si="8"/>
        <v>0</v>
      </c>
      <c r="AJ43" s="26">
        <f t="shared" si="8"/>
        <v>0</v>
      </c>
      <c r="AK43" s="26">
        <f t="shared" si="8"/>
        <v>0</v>
      </c>
      <c r="AL43" s="26">
        <f t="shared" si="8"/>
        <v>0</v>
      </c>
      <c r="AM43" s="26">
        <f t="shared" si="8"/>
        <v>0</v>
      </c>
      <c r="AN43" s="26">
        <f t="shared" si="8"/>
        <v>0</v>
      </c>
    </row>
    <row r="44" spans="1:40" s="24" customFormat="1" ht="29.25" customHeight="1" x14ac:dyDescent="0.25">
      <c r="A44" s="19" t="s">
        <v>95</v>
      </c>
      <c r="B44" s="20" t="s">
        <v>96</v>
      </c>
      <c r="C44" s="21" t="s">
        <v>111</v>
      </c>
      <c r="D44" s="22" t="s">
        <v>61</v>
      </c>
      <c r="E44" s="26">
        <f>E264</f>
        <v>0</v>
      </c>
      <c r="F44" s="26">
        <f t="shared" ref="F44:AN44" si="9">F264</f>
        <v>0</v>
      </c>
      <c r="G44" s="26">
        <f t="shared" si="9"/>
        <v>0</v>
      </c>
      <c r="H44" s="26">
        <f t="shared" si="9"/>
        <v>0</v>
      </c>
      <c r="I44" s="26">
        <f t="shared" si="9"/>
        <v>0</v>
      </c>
      <c r="J44" s="26">
        <f t="shared" si="9"/>
        <v>0</v>
      </c>
      <c r="K44" s="26">
        <f t="shared" si="9"/>
        <v>0</v>
      </c>
      <c r="L44" s="26">
        <f t="shared" si="9"/>
        <v>0</v>
      </c>
      <c r="M44" s="26">
        <f t="shared" si="9"/>
        <v>0</v>
      </c>
      <c r="N44" s="26">
        <f t="shared" si="9"/>
        <v>0</v>
      </c>
      <c r="O44" s="26">
        <f t="shared" si="9"/>
        <v>0</v>
      </c>
      <c r="P44" s="26">
        <f t="shared" si="9"/>
        <v>0</v>
      </c>
      <c r="Q44" s="26">
        <f t="shared" si="9"/>
        <v>0</v>
      </c>
      <c r="R44" s="26">
        <f t="shared" si="9"/>
        <v>0</v>
      </c>
      <c r="S44" s="26">
        <f t="shared" si="9"/>
        <v>0</v>
      </c>
      <c r="T44" s="26">
        <f t="shared" si="9"/>
        <v>0</v>
      </c>
      <c r="U44" s="26">
        <f t="shared" si="9"/>
        <v>0</v>
      </c>
      <c r="V44" s="26">
        <f t="shared" si="9"/>
        <v>0</v>
      </c>
      <c r="W44" s="26">
        <f t="shared" si="9"/>
        <v>0</v>
      </c>
      <c r="X44" s="26">
        <f t="shared" si="9"/>
        <v>0</v>
      </c>
      <c r="Y44" s="26">
        <f t="shared" si="9"/>
        <v>0</v>
      </c>
      <c r="Z44" s="26">
        <f t="shared" si="9"/>
        <v>0</v>
      </c>
      <c r="AA44" s="26">
        <f t="shared" si="9"/>
        <v>0</v>
      </c>
      <c r="AB44" s="26">
        <f t="shared" si="9"/>
        <v>0</v>
      </c>
      <c r="AC44" s="26">
        <f t="shared" si="9"/>
        <v>0</v>
      </c>
      <c r="AD44" s="26">
        <f t="shared" si="9"/>
        <v>0</v>
      </c>
      <c r="AE44" s="26">
        <f t="shared" si="9"/>
        <v>0</v>
      </c>
      <c r="AF44" s="26">
        <f t="shared" si="9"/>
        <v>0</v>
      </c>
      <c r="AG44" s="26">
        <f t="shared" si="9"/>
        <v>0</v>
      </c>
      <c r="AH44" s="26">
        <f t="shared" si="9"/>
        <v>0</v>
      </c>
      <c r="AI44" s="26">
        <f t="shared" si="9"/>
        <v>0</v>
      </c>
      <c r="AJ44" s="26">
        <f t="shared" si="9"/>
        <v>0</v>
      </c>
      <c r="AK44" s="26">
        <f t="shared" si="9"/>
        <v>0</v>
      </c>
      <c r="AL44" s="26">
        <f t="shared" si="9"/>
        <v>0</v>
      </c>
      <c r="AM44" s="26">
        <f t="shared" si="9"/>
        <v>0</v>
      </c>
      <c r="AN44" s="26">
        <f t="shared" si="9"/>
        <v>0</v>
      </c>
    </row>
    <row r="45" spans="1:40" s="24" customFormat="1" ht="29.25" customHeight="1" x14ac:dyDescent="0.25">
      <c r="A45" s="19" t="s">
        <v>97</v>
      </c>
      <c r="B45" s="20" t="s">
        <v>73</v>
      </c>
      <c r="C45" s="21" t="s">
        <v>111</v>
      </c>
      <c r="D45" s="22" t="s">
        <v>61</v>
      </c>
      <c r="E45" s="26">
        <f>E271</f>
        <v>0</v>
      </c>
      <c r="F45" s="26">
        <f t="shared" ref="F45:AN46" si="10">F271</f>
        <v>0</v>
      </c>
      <c r="G45" s="26">
        <f t="shared" si="10"/>
        <v>0</v>
      </c>
      <c r="H45" s="26">
        <f t="shared" si="10"/>
        <v>0</v>
      </c>
      <c r="I45" s="26">
        <f t="shared" si="10"/>
        <v>0</v>
      </c>
      <c r="J45" s="26">
        <f t="shared" si="10"/>
        <v>0</v>
      </c>
      <c r="K45" s="26">
        <f t="shared" si="10"/>
        <v>0</v>
      </c>
      <c r="L45" s="26">
        <f t="shared" si="10"/>
        <v>0</v>
      </c>
      <c r="M45" s="26">
        <f t="shared" si="10"/>
        <v>0</v>
      </c>
      <c r="N45" s="26">
        <f t="shared" si="10"/>
        <v>0</v>
      </c>
      <c r="O45" s="26">
        <f t="shared" si="10"/>
        <v>0</v>
      </c>
      <c r="P45" s="26">
        <f t="shared" si="10"/>
        <v>0</v>
      </c>
      <c r="Q45" s="26">
        <f t="shared" si="10"/>
        <v>0</v>
      </c>
      <c r="R45" s="26">
        <f t="shared" si="10"/>
        <v>0</v>
      </c>
      <c r="S45" s="26">
        <f t="shared" si="10"/>
        <v>0</v>
      </c>
      <c r="T45" s="26">
        <f t="shared" si="10"/>
        <v>0</v>
      </c>
      <c r="U45" s="26">
        <f t="shared" si="10"/>
        <v>0</v>
      </c>
      <c r="V45" s="26">
        <f t="shared" si="10"/>
        <v>0</v>
      </c>
      <c r="W45" s="26">
        <f t="shared" si="10"/>
        <v>0</v>
      </c>
      <c r="X45" s="26">
        <f t="shared" si="10"/>
        <v>0</v>
      </c>
      <c r="Y45" s="26">
        <f t="shared" si="10"/>
        <v>0</v>
      </c>
      <c r="Z45" s="26">
        <f t="shared" si="10"/>
        <v>0</v>
      </c>
      <c r="AA45" s="26">
        <f t="shared" si="10"/>
        <v>0</v>
      </c>
      <c r="AB45" s="26">
        <f t="shared" si="10"/>
        <v>0</v>
      </c>
      <c r="AC45" s="26">
        <f t="shared" si="10"/>
        <v>0</v>
      </c>
      <c r="AD45" s="26">
        <f t="shared" si="10"/>
        <v>0</v>
      </c>
      <c r="AE45" s="26">
        <f t="shared" si="10"/>
        <v>0</v>
      </c>
      <c r="AF45" s="26">
        <f t="shared" si="10"/>
        <v>0</v>
      </c>
      <c r="AG45" s="26">
        <f t="shared" si="10"/>
        <v>0</v>
      </c>
      <c r="AH45" s="26">
        <f t="shared" si="10"/>
        <v>0</v>
      </c>
      <c r="AI45" s="26">
        <f t="shared" si="10"/>
        <v>0</v>
      </c>
      <c r="AJ45" s="26">
        <f t="shared" si="10"/>
        <v>0</v>
      </c>
      <c r="AK45" s="26">
        <f t="shared" si="10"/>
        <v>0</v>
      </c>
      <c r="AL45" s="26">
        <f t="shared" si="10"/>
        <v>0</v>
      </c>
      <c r="AM45" s="26">
        <f t="shared" si="10"/>
        <v>0</v>
      </c>
      <c r="AN45" s="26">
        <f t="shared" si="10"/>
        <v>0</v>
      </c>
    </row>
    <row r="46" spans="1:40" s="24" customFormat="1" ht="29.25" customHeight="1" x14ac:dyDescent="0.25">
      <c r="A46" s="19" t="s">
        <v>98</v>
      </c>
      <c r="B46" s="20" t="s">
        <v>75</v>
      </c>
      <c r="C46" s="21" t="s">
        <v>111</v>
      </c>
      <c r="D46" s="22" t="s">
        <v>61</v>
      </c>
      <c r="E46" s="26">
        <f>E272</f>
        <v>0</v>
      </c>
      <c r="F46" s="26">
        <f t="shared" si="10"/>
        <v>0</v>
      </c>
      <c r="G46" s="26">
        <f t="shared" si="10"/>
        <v>0</v>
      </c>
      <c r="H46" s="26">
        <f t="shared" si="10"/>
        <v>0</v>
      </c>
      <c r="I46" s="26">
        <f t="shared" si="10"/>
        <v>1872</v>
      </c>
      <c r="J46" s="26">
        <f t="shared" si="10"/>
        <v>0</v>
      </c>
      <c r="K46" s="26">
        <f t="shared" si="10"/>
        <v>0</v>
      </c>
      <c r="L46" s="26">
        <f t="shared" si="10"/>
        <v>0</v>
      </c>
      <c r="M46" s="26">
        <f t="shared" si="10"/>
        <v>0</v>
      </c>
      <c r="N46" s="26">
        <f t="shared" si="10"/>
        <v>0</v>
      </c>
      <c r="O46" s="26">
        <f t="shared" si="10"/>
        <v>0</v>
      </c>
      <c r="P46" s="26">
        <f t="shared" si="10"/>
        <v>0</v>
      </c>
      <c r="Q46" s="26">
        <f t="shared" si="10"/>
        <v>0</v>
      </c>
      <c r="R46" s="26">
        <f t="shared" si="10"/>
        <v>0</v>
      </c>
      <c r="S46" s="26">
        <f t="shared" si="10"/>
        <v>0</v>
      </c>
      <c r="T46" s="26">
        <f t="shared" si="10"/>
        <v>0</v>
      </c>
      <c r="U46" s="26">
        <f t="shared" si="10"/>
        <v>0</v>
      </c>
      <c r="V46" s="26">
        <f t="shared" si="10"/>
        <v>0</v>
      </c>
      <c r="W46" s="26">
        <f t="shared" si="10"/>
        <v>0</v>
      </c>
      <c r="X46" s="26">
        <f t="shared" si="10"/>
        <v>0</v>
      </c>
      <c r="Y46" s="26">
        <f t="shared" si="10"/>
        <v>0</v>
      </c>
      <c r="Z46" s="26">
        <f t="shared" si="10"/>
        <v>0</v>
      </c>
      <c r="AA46" s="26">
        <f t="shared" si="10"/>
        <v>0</v>
      </c>
      <c r="AB46" s="26">
        <f t="shared" si="10"/>
        <v>0</v>
      </c>
      <c r="AC46" s="26">
        <f t="shared" si="10"/>
        <v>0</v>
      </c>
      <c r="AD46" s="26">
        <f t="shared" si="10"/>
        <v>0</v>
      </c>
      <c r="AE46" s="26">
        <f t="shared" si="10"/>
        <v>0</v>
      </c>
      <c r="AF46" s="26">
        <f t="shared" si="10"/>
        <v>0</v>
      </c>
      <c r="AG46" s="26">
        <f t="shared" si="10"/>
        <v>0</v>
      </c>
      <c r="AH46" s="26">
        <f t="shared" si="10"/>
        <v>0</v>
      </c>
      <c r="AI46" s="26">
        <f t="shared" si="10"/>
        <v>0</v>
      </c>
      <c r="AJ46" s="26">
        <f t="shared" si="10"/>
        <v>0</v>
      </c>
      <c r="AK46" s="26">
        <f t="shared" si="10"/>
        <v>0</v>
      </c>
      <c r="AL46" s="26">
        <f t="shared" si="10"/>
        <v>0</v>
      </c>
      <c r="AM46" s="26">
        <f t="shared" si="10"/>
        <v>0</v>
      </c>
      <c r="AN46" s="26">
        <f t="shared" si="10"/>
        <v>0</v>
      </c>
    </row>
    <row r="47" spans="1:40" s="24" customFormat="1" ht="29.25" customHeight="1" x14ac:dyDescent="0.25">
      <c r="A47" s="19" t="s">
        <v>99</v>
      </c>
      <c r="B47" s="20" t="s">
        <v>100</v>
      </c>
      <c r="C47" s="21" t="s">
        <v>111</v>
      </c>
      <c r="D47" s="22" t="s">
        <v>61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</row>
    <row r="48" spans="1:40" ht="32.25" customHeight="1" x14ac:dyDescent="0.25">
      <c r="A48" s="19" t="s">
        <v>101</v>
      </c>
      <c r="B48" s="20" t="s">
        <v>102</v>
      </c>
      <c r="C48" s="21" t="s">
        <v>111</v>
      </c>
      <c r="D48" s="22" t="s">
        <v>61</v>
      </c>
      <c r="E48" s="26">
        <f t="shared" ref="E48:AN48" si="11">SUM(E49,E211,E250,E276)</f>
        <v>81.175999999999988</v>
      </c>
      <c r="F48" s="26">
        <f t="shared" si="11"/>
        <v>0</v>
      </c>
      <c r="G48" s="26">
        <f t="shared" si="11"/>
        <v>1379.5060000000001</v>
      </c>
      <c r="H48" s="26">
        <f t="shared" si="11"/>
        <v>0</v>
      </c>
      <c r="I48" s="26">
        <f t="shared" si="11"/>
        <v>164119</v>
      </c>
      <c r="J48" s="26">
        <f t="shared" si="11"/>
        <v>0</v>
      </c>
      <c r="K48" s="26">
        <f t="shared" si="11"/>
        <v>0</v>
      </c>
      <c r="L48" s="26">
        <f t="shared" si="11"/>
        <v>0</v>
      </c>
      <c r="M48" s="26">
        <f t="shared" si="11"/>
        <v>0</v>
      </c>
      <c r="N48" s="26">
        <f t="shared" si="11"/>
        <v>0</v>
      </c>
      <c r="O48" s="26">
        <f t="shared" si="11"/>
        <v>0</v>
      </c>
      <c r="P48" s="26">
        <f t="shared" si="11"/>
        <v>0</v>
      </c>
      <c r="Q48" s="26">
        <f t="shared" si="11"/>
        <v>0</v>
      </c>
      <c r="R48" s="26">
        <f t="shared" si="11"/>
        <v>0</v>
      </c>
      <c r="S48" s="26">
        <f t="shared" si="11"/>
        <v>0</v>
      </c>
      <c r="T48" s="26">
        <f t="shared" si="11"/>
        <v>0</v>
      </c>
      <c r="U48" s="26">
        <f t="shared" si="11"/>
        <v>0</v>
      </c>
      <c r="V48" s="26">
        <f t="shared" si="11"/>
        <v>0</v>
      </c>
      <c r="W48" s="26">
        <f t="shared" si="11"/>
        <v>0</v>
      </c>
      <c r="X48" s="26">
        <f t="shared" si="11"/>
        <v>0</v>
      </c>
      <c r="Y48" s="26">
        <f t="shared" si="11"/>
        <v>0</v>
      </c>
      <c r="Z48" s="26">
        <f t="shared" si="11"/>
        <v>0</v>
      </c>
      <c r="AA48" s="26">
        <f t="shared" si="11"/>
        <v>0</v>
      </c>
      <c r="AB48" s="26">
        <f t="shared" si="11"/>
        <v>0</v>
      </c>
      <c r="AC48" s="26">
        <f t="shared" si="11"/>
        <v>0</v>
      </c>
      <c r="AD48" s="26">
        <f t="shared" si="11"/>
        <v>0</v>
      </c>
      <c r="AE48" s="26">
        <f t="shared" si="11"/>
        <v>0</v>
      </c>
      <c r="AF48" s="26">
        <f t="shared" si="11"/>
        <v>0</v>
      </c>
      <c r="AG48" s="26">
        <f t="shared" si="11"/>
        <v>0</v>
      </c>
      <c r="AH48" s="26">
        <f t="shared" si="11"/>
        <v>0</v>
      </c>
      <c r="AI48" s="26">
        <f t="shared" si="11"/>
        <v>0</v>
      </c>
      <c r="AJ48" s="26">
        <f t="shared" si="11"/>
        <v>0</v>
      </c>
      <c r="AK48" s="26">
        <f t="shared" si="11"/>
        <v>0</v>
      </c>
      <c r="AL48" s="26">
        <f t="shared" si="11"/>
        <v>0</v>
      </c>
      <c r="AM48" s="26">
        <f t="shared" si="11"/>
        <v>0</v>
      </c>
      <c r="AN48" s="26">
        <f t="shared" si="11"/>
        <v>0</v>
      </c>
    </row>
    <row r="49" spans="1:40" ht="32.25" customHeight="1" x14ac:dyDescent="0.25">
      <c r="A49" s="19" t="s">
        <v>103</v>
      </c>
      <c r="B49" s="20" t="s">
        <v>104</v>
      </c>
      <c r="C49" s="21" t="s">
        <v>111</v>
      </c>
      <c r="D49" s="22" t="s">
        <v>61</v>
      </c>
      <c r="E49" s="26">
        <f t="shared" ref="E49:AN49" si="12">E50+E81+E106+E126+E127+E109</f>
        <v>81.175999999999988</v>
      </c>
      <c r="F49" s="26">
        <f t="shared" si="12"/>
        <v>0</v>
      </c>
      <c r="G49" s="26">
        <f t="shared" si="12"/>
        <v>1379.5060000000001</v>
      </c>
      <c r="H49" s="26">
        <f t="shared" si="12"/>
        <v>0</v>
      </c>
      <c r="I49" s="26">
        <f t="shared" si="12"/>
        <v>162247</v>
      </c>
      <c r="J49" s="26">
        <f t="shared" si="12"/>
        <v>0</v>
      </c>
      <c r="K49" s="26">
        <f t="shared" si="12"/>
        <v>0</v>
      </c>
      <c r="L49" s="26">
        <f t="shared" si="12"/>
        <v>0</v>
      </c>
      <c r="M49" s="26">
        <f t="shared" si="12"/>
        <v>0</v>
      </c>
      <c r="N49" s="26">
        <f t="shared" si="12"/>
        <v>0</v>
      </c>
      <c r="O49" s="26">
        <f t="shared" si="12"/>
        <v>0</v>
      </c>
      <c r="P49" s="26">
        <f t="shared" si="12"/>
        <v>0</v>
      </c>
      <c r="Q49" s="26">
        <f t="shared" si="12"/>
        <v>0</v>
      </c>
      <c r="R49" s="26">
        <f t="shared" si="12"/>
        <v>0</v>
      </c>
      <c r="S49" s="26">
        <f t="shared" si="12"/>
        <v>0</v>
      </c>
      <c r="T49" s="26">
        <f t="shared" si="12"/>
        <v>0</v>
      </c>
      <c r="U49" s="26">
        <f t="shared" si="12"/>
        <v>0</v>
      </c>
      <c r="V49" s="26">
        <f t="shared" si="12"/>
        <v>0</v>
      </c>
      <c r="W49" s="26">
        <f t="shared" si="12"/>
        <v>0</v>
      </c>
      <c r="X49" s="26">
        <f t="shared" si="12"/>
        <v>0</v>
      </c>
      <c r="Y49" s="26">
        <f t="shared" si="12"/>
        <v>0</v>
      </c>
      <c r="Z49" s="26">
        <f t="shared" si="12"/>
        <v>0</v>
      </c>
      <c r="AA49" s="26">
        <f t="shared" si="12"/>
        <v>0</v>
      </c>
      <c r="AB49" s="26">
        <f t="shared" si="12"/>
        <v>0</v>
      </c>
      <c r="AC49" s="26">
        <f t="shared" si="12"/>
        <v>0</v>
      </c>
      <c r="AD49" s="26">
        <f t="shared" si="12"/>
        <v>0</v>
      </c>
      <c r="AE49" s="26">
        <f t="shared" si="12"/>
        <v>0</v>
      </c>
      <c r="AF49" s="26">
        <f t="shared" si="12"/>
        <v>0</v>
      </c>
      <c r="AG49" s="26">
        <f t="shared" si="12"/>
        <v>0</v>
      </c>
      <c r="AH49" s="26">
        <f t="shared" si="12"/>
        <v>0</v>
      </c>
      <c r="AI49" s="26">
        <f t="shared" si="12"/>
        <v>0</v>
      </c>
      <c r="AJ49" s="26">
        <f t="shared" si="12"/>
        <v>0</v>
      </c>
      <c r="AK49" s="26">
        <f t="shared" si="12"/>
        <v>0</v>
      </c>
      <c r="AL49" s="26">
        <f t="shared" si="12"/>
        <v>0</v>
      </c>
      <c r="AM49" s="26">
        <f t="shared" si="12"/>
        <v>0</v>
      </c>
      <c r="AN49" s="26">
        <f t="shared" si="12"/>
        <v>0</v>
      </c>
    </row>
    <row r="50" spans="1:40" x14ac:dyDescent="0.25">
      <c r="A50" s="19" t="s">
        <v>105</v>
      </c>
      <c r="B50" s="20" t="s">
        <v>106</v>
      </c>
      <c r="C50" s="21" t="s">
        <v>111</v>
      </c>
      <c r="D50" s="22" t="s">
        <v>61</v>
      </c>
      <c r="E50" s="26">
        <f t="shared" ref="E50:AN50" si="13">E51+E61+E64+E73</f>
        <v>20</v>
      </c>
      <c r="F50" s="26">
        <f t="shared" si="13"/>
        <v>0</v>
      </c>
      <c r="G50" s="26">
        <f t="shared" si="13"/>
        <v>137.774</v>
      </c>
      <c r="H50" s="26">
        <f t="shared" si="13"/>
        <v>0</v>
      </c>
      <c r="I50" s="26">
        <f t="shared" si="13"/>
        <v>0</v>
      </c>
      <c r="J50" s="26">
        <f t="shared" si="13"/>
        <v>0</v>
      </c>
      <c r="K50" s="26">
        <f t="shared" si="13"/>
        <v>0</v>
      </c>
      <c r="L50" s="26">
        <f t="shared" si="13"/>
        <v>0</v>
      </c>
      <c r="M50" s="26">
        <f t="shared" si="13"/>
        <v>0</v>
      </c>
      <c r="N50" s="26">
        <f t="shared" si="13"/>
        <v>0</v>
      </c>
      <c r="O50" s="26">
        <f t="shared" si="13"/>
        <v>0</v>
      </c>
      <c r="P50" s="26">
        <f t="shared" si="13"/>
        <v>0</v>
      </c>
      <c r="Q50" s="26">
        <f t="shared" si="13"/>
        <v>0</v>
      </c>
      <c r="R50" s="26">
        <f t="shared" si="13"/>
        <v>0</v>
      </c>
      <c r="S50" s="26">
        <f t="shared" si="13"/>
        <v>0</v>
      </c>
      <c r="T50" s="26">
        <f t="shared" si="13"/>
        <v>0</v>
      </c>
      <c r="U50" s="26">
        <f t="shared" si="13"/>
        <v>0</v>
      </c>
      <c r="V50" s="26">
        <f t="shared" si="13"/>
        <v>0</v>
      </c>
      <c r="W50" s="26">
        <f t="shared" si="13"/>
        <v>0</v>
      </c>
      <c r="X50" s="26">
        <f t="shared" si="13"/>
        <v>0</v>
      </c>
      <c r="Y50" s="26">
        <f t="shared" si="13"/>
        <v>0</v>
      </c>
      <c r="Z50" s="26">
        <f t="shared" si="13"/>
        <v>0</v>
      </c>
      <c r="AA50" s="26">
        <f t="shared" si="13"/>
        <v>0</v>
      </c>
      <c r="AB50" s="26">
        <f t="shared" si="13"/>
        <v>0</v>
      </c>
      <c r="AC50" s="26">
        <f t="shared" si="13"/>
        <v>0</v>
      </c>
      <c r="AD50" s="26">
        <f t="shared" si="13"/>
        <v>0</v>
      </c>
      <c r="AE50" s="26">
        <f t="shared" si="13"/>
        <v>0</v>
      </c>
      <c r="AF50" s="26">
        <f t="shared" si="13"/>
        <v>0</v>
      </c>
      <c r="AG50" s="26">
        <f t="shared" si="13"/>
        <v>0</v>
      </c>
      <c r="AH50" s="26">
        <f t="shared" si="13"/>
        <v>0</v>
      </c>
      <c r="AI50" s="26">
        <f t="shared" si="13"/>
        <v>0</v>
      </c>
      <c r="AJ50" s="26">
        <f t="shared" si="13"/>
        <v>0</v>
      </c>
      <c r="AK50" s="26">
        <f t="shared" si="13"/>
        <v>0</v>
      </c>
      <c r="AL50" s="26">
        <f t="shared" si="13"/>
        <v>0</v>
      </c>
      <c r="AM50" s="26">
        <f t="shared" si="13"/>
        <v>0</v>
      </c>
      <c r="AN50" s="26">
        <f t="shared" si="13"/>
        <v>0</v>
      </c>
    </row>
    <row r="51" spans="1:40" ht="31.5" x14ac:dyDescent="0.25">
      <c r="A51" s="19" t="s">
        <v>107</v>
      </c>
      <c r="B51" s="20" t="s">
        <v>108</v>
      </c>
      <c r="C51" s="21" t="s">
        <v>111</v>
      </c>
      <c r="D51" s="22" t="s">
        <v>61</v>
      </c>
      <c r="E51" s="26">
        <f>SUM(E52,E53,E54)</f>
        <v>20</v>
      </c>
      <c r="F51" s="26">
        <f t="shared" ref="F51:AN51" si="14">SUM(F52,F53,F54)</f>
        <v>0</v>
      </c>
      <c r="G51" s="26">
        <f t="shared" si="14"/>
        <v>112.47399999999999</v>
      </c>
      <c r="H51" s="26">
        <f t="shared" si="14"/>
        <v>0</v>
      </c>
      <c r="I51" s="26">
        <f t="shared" si="14"/>
        <v>0</v>
      </c>
      <c r="J51" s="26">
        <f t="shared" si="14"/>
        <v>0</v>
      </c>
      <c r="K51" s="26">
        <f t="shared" si="14"/>
        <v>0</v>
      </c>
      <c r="L51" s="26">
        <f t="shared" si="14"/>
        <v>0</v>
      </c>
      <c r="M51" s="26">
        <f t="shared" si="14"/>
        <v>0</v>
      </c>
      <c r="N51" s="26">
        <f t="shared" si="14"/>
        <v>0</v>
      </c>
      <c r="O51" s="26">
        <f t="shared" si="14"/>
        <v>0</v>
      </c>
      <c r="P51" s="26">
        <f t="shared" si="14"/>
        <v>0</v>
      </c>
      <c r="Q51" s="26">
        <f t="shared" si="14"/>
        <v>0</v>
      </c>
      <c r="R51" s="26">
        <f t="shared" si="14"/>
        <v>0</v>
      </c>
      <c r="S51" s="26">
        <f t="shared" si="14"/>
        <v>0</v>
      </c>
      <c r="T51" s="26">
        <f t="shared" si="14"/>
        <v>0</v>
      </c>
      <c r="U51" s="26">
        <f t="shared" si="14"/>
        <v>0</v>
      </c>
      <c r="V51" s="26">
        <f t="shared" si="14"/>
        <v>0</v>
      </c>
      <c r="W51" s="26">
        <f t="shared" si="14"/>
        <v>0</v>
      </c>
      <c r="X51" s="26">
        <f t="shared" si="14"/>
        <v>0</v>
      </c>
      <c r="Y51" s="26">
        <f t="shared" si="14"/>
        <v>0</v>
      </c>
      <c r="Z51" s="26">
        <f t="shared" si="14"/>
        <v>0</v>
      </c>
      <c r="AA51" s="26">
        <f t="shared" si="14"/>
        <v>0</v>
      </c>
      <c r="AB51" s="26">
        <f t="shared" si="14"/>
        <v>0</v>
      </c>
      <c r="AC51" s="26">
        <f t="shared" si="14"/>
        <v>0</v>
      </c>
      <c r="AD51" s="26">
        <f t="shared" si="14"/>
        <v>0</v>
      </c>
      <c r="AE51" s="26">
        <f t="shared" si="14"/>
        <v>0</v>
      </c>
      <c r="AF51" s="26">
        <f t="shared" si="14"/>
        <v>0</v>
      </c>
      <c r="AG51" s="26">
        <f t="shared" si="14"/>
        <v>0</v>
      </c>
      <c r="AH51" s="26">
        <f t="shared" si="14"/>
        <v>0</v>
      </c>
      <c r="AI51" s="26">
        <f t="shared" si="14"/>
        <v>0</v>
      </c>
      <c r="AJ51" s="26">
        <f t="shared" si="14"/>
        <v>0</v>
      </c>
      <c r="AK51" s="26">
        <f t="shared" si="14"/>
        <v>0</v>
      </c>
      <c r="AL51" s="26">
        <f t="shared" si="14"/>
        <v>0</v>
      </c>
      <c r="AM51" s="26">
        <f t="shared" si="14"/>
        <v>0</v>
      </c>
      <c r="AN51" s="26">
        <f t="shared" si="14"/>
        <v>0</v>
      </c>
    </row>
    <row r="52" spans="1:40" ht="36.75" customHeight="1" x14ac:dyDescent="0.25">
      <c r="A52" s="19" t="s">
        <v>293</v>
      </c>
      <c r="B52" s="22" t="s">
        <v>294</v>
      </c>
      <c r="C52" s="21" t="s">
        <v>293</v>
      </c>
      <c r="D52" s="22" t="s">
        <v>61</v>
      </c>
      <c r="E52" s="27">
        <v>0</v>
      </c>
      <c r="F52" s="27">
        <f>IF($E52="нд","нд",0)</f>
        <v>0</v>
      </c>
      <c r="G52" s="27">
        <v>0</v>
      </c>
      <c r="H52" s="27">
        <f>IF($E52="нд","нд",0)</f>
        <v>0</v>
      </c>
      <c r="I52" s="27">
        <v>0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</row>
    <row r="53" spans="1:40" ht="36.75" customHeight="1" x14ac:dyDescent="0.25">
      <c r="A53" s="19" t="s">
        <v>295</v>
      </c>
      <c r="B53" s="22" t="s">
        <v>296</v>
      </c>
      <c r="C53" s="21" t="s">
        <v>295</v>
      </c>
      <c r="D53" s="22" t="s">
        <v>61</v>
      </c>
      <c r="E53" s="27">
        <v>0</v>
      </c>
      <c r="F53" s="27">
        <f>IF($E53="нд","нд",0)</f>
        <v>0</v>
      </c>
      <c r="G53" s="27">
        <v>0</v>
      </c>
      <c r="H53" s="27">
        <f>IF($E53="нд","нд",0)</f>
        <v>0</v>
      </c>
      <c r="I53" s="27">
        <v>0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</row>
    <row r="54" spans="1:40" ht="36.75" customHeight="1" x14ac:dyDescent="0.25">
      <c r="A54" s="19" t="s">
        <v>109</v>
      </c>
      <c r="B54" s="22" t="s">
        <v>110</v>
      </c>
      <c r="C54" s="21" t="s">
        <v>111</v>
      </c>
      <c r="D54" s="22" t="s">
        <v>61</v>
      </c>
      <c r="E54" s="26">
        <f t="shared" ref="E54:AN54" si="16">SUM(E55:E60)</f>
        <v>20</v>
      </c>
      <c r="F54" s="26">
        <f t="shared" si="16"/>
        <v>0</v>
      </c>
      <c r="G54" s="26">
        <f t="shared" si="16"/>
        <v>112.47399999999999</v>
      </c>
      <c r="H54" s="26">
        <f t="shared" si="16"/>
        <v>0</v>
      </c>
      <c r="I54" s="26">
        <f t="shared" si="16"/>
        <v>0</v>
      </c>
      <c r="J54" s="26">
        <f t="shared" si="16"/>
        <v>0</v>
      </c>
      <c r="K54" s="26">
        <f t="shared" si="16"/>
        <v>0</v>
      </c>
      <c r="L54" s="26">
        <f t="shared" si="16"/>
        <v>0</v>
      </c>
      <c r="M54" s="26">
        <f t="shared" si="16"/>
        <v>0</v>
      </c>
      <c r="N54" s="26">
        <f t="shared" si="16"/>
        <v>0</v>
      </c>
      <c r="O54" s="26">
        <f t="shared" si="16"/>
        <v>0</v>
      </c>
      <c r="P54" s="26">
        <f t="shared" si="16"/>
        <v>0</v>
      </c>
      <c r="Q54" s="26">
        <f t="shared" si="16"/>
        <v>0</v>
      </c>
      <c r="R54" s="26">
        <f t="shared" si="16"/>
        <v>0</v>
      </c>
      <c r="S54" s="26">
        <f t="shared" si="16"/>
        <v>0</v>
      </c>
      <c r="T54" s="26">
        <f t="shared" si="16"/>
        <v>0</v>
      </c>
      <c r="U54" s="26">
        <f t="shared" si="16"/>
        <v>0</v>
      </c>
      <c r="V54" s="26">
        <f t="shared" si="16"/>
        <v>0</v>
      </c>
      <c r="W54" s="26">
        <f t="shared" si="16"/>
        <v>0</v>
      </c>
      <c r="X54" s="26">
        <f t="shared" si="16"/>
        <v>0</v>
      </c>
      <c r="Y54" s="26">
        <f t="shared" si="16"/>
        <v>0</v>
      </c>
      <c r="Z54" s="26">
        <f t="shared" si="16"/>
        <v>0</v>
      </c>
      <c r="AA54" s="26">
        <f t="shared" si="16"/>
        <v>0</v>
      </c>
      <c r="AB54" s="26">
        <f t="shared" si="16"/>
        <v>0</v>
      </c>
      <c r="AC54" s="26">
        <f t="shared" si="16"/>
        <v>0</v>
      </c>
      <c r="AD54" s="26">
        <f t="shared" si="16"/>
        <v>0</v>
      </c>
      <c r="AE54" s="26">
        <f t="shared" si="16"/>
        <v>0</v>
      </c>
      <c r="AF54" s="26">
        <f t="shared" si="16"/>
        <v>0</v>
      </c>
      <c r="AG54" s="26">
        <f t="shared" si="16"/>
        <v>0</v>
      </c>
      <c r="AH54" s="26">
        <f t="shared" si="16"/>
        <v>0</v>
      </c>
      <c r="AI54" s="26">
        <f t="shared" si="16"/>
        <v>0</v>
      </c>
      <c r="AJ54" s="26">
        <f t="shared" si="16"/>
        <v>0</v>
      </c>
      <c r="AK54" s="26">
        <f t="shared" si="16"/>
        <v>0</v>
      </c>
      <c r="AL54" s="26">
        <f t="shared" si="16"/>
        <v>0</v>
      </c>
      <c r="AM54" s="26">
        <f t="shared" si="16"/>
        <v>0</v>
      </c>
      <c r="AN54" s="26">
        <f t="shared" si="16"/>
        <v>0</v>
      </c>
    </row>
    <row r="55" spans="1:40" ht="36.75" customHeight="1" x14ac:dyDescent="0.25">
      <c r="A55" s="19" t="s">
        <v>109</v>
      </c>
      <c r="B55" s="22" t="s">
        <v>297</v>
      </c>
      <c r="C55" s="21" t="s">
        <v>298</v>
      </c>
      <c r="D55" s="22" t="s">
        <v>61</v>
      </c>
      <c r="E55" s="27">
        <v>0</v>
      </c>
      <c r="F55" s="27">
        <f t="shared" ref="F55:F60" si="17">IF($E55="нд","нд",0)</f>
        <v>0</v>
      </c>
      <c r="G55" s="27">
        <v>42.473999999999997</v>
      </c>
      <c r="H55" s="27">
        <f t="shared" ref="H55:H60" si="18">IF($E55="нд","нд",0)</f>
        <v>0</v>
      </c>
      <c r="I55" s="27">
        <v>0</v>
      </c>
      <c r="J55" s="27">
        <f t="shared" ref="J55:J60" si="19">IF($E55="нд","нд",0)</f>
        <v>0</v>
      </c>
      <c r="K55" s="27">
        <f t="shared" ref="K55:P60" si="20">Q55+W55+AC55+AI55</f>
        <v>0</v>
      </c>
      <c r="L55" s="27">
        <f t="shared" si="20"/>
        <v>0</v>
      </c>
      <c r="M55" s="27">
        <f t="shared" si="20"/>
        <v>0</v>
      </c>
      <c r="N55" s="27">
        <f t="shared" si="20"/>
        <v>0</v>
      </c>
      <c r="O55" s="27">
        <f t="shared" si="20"/>
        <v>0</v>
      </c>
      <c r="P55" s="27">
        <f t="shared" si="20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</row>
    <row r="56" spans="1:40" ht="36.75" customHeight="1" x14ac:dyDescent="0.25">
      <c r="A56" s="19" t="s">
        <v>109</v>
      </c>
      <c r="B56" s="22" t="s">
        <v>299</v>
      </c>
      <c r="C56" s="21" t="s">
        <v>300</v>
      </c>
      <c r="D56" s="22" t="s">
        <v>61</v>
      </c>
      <c r="E56" s="27">
        <v>20</v>
      </c>
      <c r="F56" s="27">
        <f t="shared" si="17"/>
        <v>0</v>
      </c>
      <c r="G56" s="27">
        <v>70</v>
      </c>
      <c r="H56" s="27">
        <f t="shared" si="18"/>
        <v>0</v>
      </c>
      <c r="I56" s="27">
        <v>0</v>
      </c>
      <c r="J56" s="27">
        <f t="shared" si="19"/>
        <v>0</v>
      </c>
      <c r="K56" s="27">
        <f t="shared" si="20"/>
        <v>0</v>
      </c>
      <c r="L56" s="27">
        <f t="shared" si="20"/>
        <v>0</v>
      </c>
      <c r="M56" s="27">
        <f t="shared" si="20"/>
        <v>0</v>
      </c>
      <c r="N56" s="27">
        <f t="shared" si="20"/>
        <v>0</v>
      </c>
      <c r="O56" s="27">
        <f t="shared" si="20"/>
        <v>0</v>
      </c>
      <c r="P56" s="27">
        <f t="shared" si="20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</row>
    <row r="57" spans="1:40" ht="36.75" customHeight="1" x14ac:dyDescent="0.25">
      <c r="A57" s="19" t="s">
        <v>109</v>
      </c>
      <c r="B57" s="22" t="s">
        <v>301</v>
      </c>
      <c r="C57" s="21" t="s">
        <v>302</v>
      </c>
      <c r="D57" s="22" t="s">
        <v>61</v>
      </c>
      <c r="E57" s="27">
        <v>0</v>
      </c>
      <c r="F57" s="27">
        <f t="shared" si="17"/>
        <v>0</v>
      </c>
      <c r="G57" s="27">
        <v>0</v>
      </c>
      <c r="H57" s="27">
        <f t="shared" si="18"/>
        <v>0</v>
      </c>
      <c r="I57" s="27">
        <v>0</v>
      </c>
      <c r="J57" s="27">
        <f t="shared" si="19"/>
        <v>0</v>
      </c>
      <c r="K57" s="27">
        <f t="shared" si="20"/>
        <v>0</v>
      </c>
      <c r="L57" s="27">
        <f t="shared" si="20"/>
        <v>0</v>
      </c>
      <c r="M57" s="27">
        <f t="shared" si="20"/>
        <v>0</v>
      </c>
      <c r="N57" s="27">
        <f t="shared" si="20"/>
        <v>0</v>
      </c>
      <c r="O57" s="27">
        <f t="shared" si="20"/>
        <v>0</v>
      </c>
      <c r="P57" s="27">
        <f t="shared" si="20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</row>
    <row r="58" spans="1:40" ht="36.75" customHeight="1" x14ac:dyDescent="0.25">
      <c r="A58" s="19" t="s">
        <v>109</v>
      </c>
      <c r="B58" s="22" t="s">
        <v>303</v>
      </c>
      <c r="C58" s="21" t="s">
        <v>304</v>
      </c>
      <c r="D58" s="22" t="s">
        <v>61</v>
      </c>
      <c r="E58" s="27">
        <v>0</v>
      </c>
      <c r="F58" s="27">
        <f t="shared" si="17"/>
        <v>0</v>
      </c>
      <c r="G58" s="27">
        <v>0</v>
      </c>
      <c r="H58" s="27">
        <f t="shared" si="18"/>
        <v>0</v>
      </c>
      <c r="I58" s="27">
        <v>0</v>
      </c>
      <c r="J58" s="27">
        <f t="shared" si="19"/>
        <v>0</v>
      </c>
      <c r="K58" s="27">
        <f t="shared" si="20"/>
        <v>0</v>
      </c>
      <c r="L58" s="27">
        <f t="shared" si="20"/>
        <v>0</v>
      </c>
      <c r="M58" s="27">
        <f t="shared" si="20"/>
        <v>0</v>
      </c>
      <c r="N58" s="27">
        <f t="shared" si="20"/>
        <v>0</v>
      </c>
      <c r="O58" s="27">
        <f t="shared" si="20"/>
        <v>0</v>
      </c>
      <c r="P58" s="27">
        <f t="shared" si="20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</row>
    <row r="59" spans="1:40" ht="36.75" customHeight="1" x14ac:dyDescent="0.25">
      <c r="A59" s="19" t="s">
        <v>109</v>
      </c>
      <c r="B59" s="22" t="s">
        <v>305</v>
      </c>
      <c r="C59" s="21" t="s">
        <v>306</v>
      </c>
      <c r="D59" s="22" t="s">
        <v>61</v>
      </c>
      <c r="E59" s="27">
        <v>0</v>
      </c>
      <c r="F59" s="27">
        <f t="shared" si="17"/>
        <v>0</v>
      </c>
      <c r="G59" s="27">
        <v>0</v>
      </c>
      <c r="H59" s="27">
        <f t="shared" si="18"/>
        <v>0</v>
      </c>
      <c r="I59" s="27">
        <v>0</v>
      </c>
      <c r="J59" s="27">
        <f t="shared" si="19"/>
        <v>0</v>
      </c>
      <c r="K59" s="27">
        <f t="shared" si="20"/>
        <v>0</v>
      </c>
      <c r="L59" s="27">
        <f t="shared" si="20"/>
        <v>0</v>
      </c>
      <c r="M59" s="27">
        <f t="shared" si="20"/>
        <v>0</v>
      </c>
      <c r="N59" s="27">
        <f t="shared" si="20"/>
        <v>0</v>
      </c>
      <c r="O59" s="27">
        <f t="shared" si="20"/>
        <v>0</v>
      </c>
      <c r="P59" s="27">
        <f t="shared" si="20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</row>
    <row r="60" spans="1:40" ht="36.75" customHeight="1" x14ac:dyDescent="0.25">
      <c r="A60" s="19" t="s">
        <v>109</v>
      </c>
      <c r="B60" s="22" t="s">
        <v>307</v>
      </c>
      <c r="C60" s="21" t="s">
        <v>308</v>
      </c>
      <c r="D60" s="22" t="s">
        <v>61</v>
      </c>
      <c r="E60" s="27">
        <v>0</v>
      </c>
      <c r="F60" s="27">
        <f t="shared" si="17"/>
        <v>0</v>
      </c>
      <c r="G60" s="27">
        <v>0</v>
      </c>
      <c r="H60" s="27">
        <f t="shared" si="18"/>
        <v>0</v>
      </c>
      <c r="I60" s="27">
        <v>0</v>
      </c>
      <c r="J60" s="27">
        <f t="shared" si="19"/>
        <v>0</v>
      </c>
      <c r="K60" s="27">
        <f t="shared" si="20"/>
        <v>0</v>
      </c>
      <c r="L60" s="27">
        <f t="shared" si="20"/>
        <v>0</v>
      </c>
      <c r="M60" s="27">
        <f t="shared" si="20"/>
        <v>0</v>
      </c>
      <c r="N60" s="27">
        <f t="shared" si="20"/>
        <v>0</v>
      </c>
      <c r="O60" s="27">
        <f t="shared" si="20"/>
        <v>0</v>
      </c>
      <c r="P60" s="27">
        <f t="shared" si="20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</row>
    <row r="61" spans="1:40" ht="36.75" customHeight="1" x14ac:dyDescent="0.25">
      <c r="A61" s="19" t="s">
        <v>112</v>
      </c>
      <c r="B61" s="22" t="s">
        <v>113</v>
      </c>
      <c r="C61" s="21" t="s">
        <v>111</v>
      </c>
      <c r="D61" s="22" t="s">
        <v>61</v>
      </c>
      <c r="E61" s="27">
        <f t="shared" ref="E61:AN61" si="21">E62+E63</f>
        <v>0</v>
      </c>
      <c r="F61" s="27">
        <f t="shared" si="21"/>
        <v>0</v>
      </c>
      <c r="G61" s="27">
        <f t="shared" si="21"/>
        <v>0</v>
      </c>
      <c r="H61" s="27">
        <f t="shared" si="21"/>
        <v>0</v>
      </c>
      <c r="I61" s="27">
        <f t="shared" si="21"/>
        <v>0</v>
      </c>
      <c r="J61" s="27">
        <f t="shared" si="21"/>
        <v>0</v>
      </c>
      <c r="K61" s="27">
        <f t="shared" si="21"/>
        <v>0</v>
      </c>
      <c r="L61" s="27">
        <f t="shared" si="21"/>
        <v>0</v>
      </c>
      <c r="M61" s="27">
        <f t="shared" si="21"/>
        <v>0</v>
      </c>
      <c r="N61" s="27">
        <f t="shared" si="21"/>
        <v>0</v>
      </c>
      <c r="O61" s="27">
        <f t="shared" si="21"/>
        <v>0</v>
      </c>
      <c r="P61" s="27">
        <f t="shared" si="21"/>
        <v>0</v>
      </c>
      <c r="Q61" s="27">
        <f t="shared" si="21"/>
        <v>0</v>
      </c>
      <c r="R61" s="27">
        <f t="shared" si="21"/>
        <v>0</v>
      </c>
      <c r="S61" s="27">
        <f t="shared" si="21"/>
        <v>0</v>
      </c>
      <c r="T61" s="27">
        <f t="shared" si="21"/>
        <v>0</v>
      </c>
      <c r="U61" s="27">
        <f t="shared" si="21"/>
        <v>0</v>
      </c>
      <c r="V61" s="27">
        <f t="shared" si="21"/>
        <v>0</v>
      </c>
      <c r="W61" s="27">
        <f t="shared" si="21"/>
        <v>0</v>
      </c>
      <c r="X61" s="27">
        <f t="shared" si="21"/>
        <v>0</v>
      </c>
      <c r="Y61" s="27">
        <f t="shared" si="21"/>
        <v>0</v>
      </c>
      <c r="Z61" s="27">
        <f t="shared" si="21"/>
        <v>0</v>
      </c>
      <c r="AA61" s="27">
        <f t="shared" si="21"/>
        <v>0</v>
      </c>
      <c r="AB61" s="27">
        <f t="shared" si="21"/>
        <v>0</v>
      </c>
      <c r="AC61" s="27">
        <f t="shared" si="21"/>
        <v>0</v>
      </c>
      <c r="AD61" s="27">
        <f t="shared" si="21"/>
        <v>0</v>
      </c>
      <c r="AE61" s="27">
        <f t="shared" si="21"/>
        <v>0</v>
      </c>
      <c r="AF61" s="27">
        <f t="shared" si="21"/>
        <v>0</v>
      </c>
      <c r="AG61" s="27">
        <f t="shared" si="21"/>
        <v>0</v>
      </c>
      <c r="AH61" s="27">
        <f t="shared" si="21"/>
        <v>0</v>
      </c>
      <c r="AI61" s="27">
        <f t="shared" si="21"/>
        <v>0</v>
      </c>
      <c r="AJ61" s="27">
        <f t="shared" si="21"/>
        <v>0</v>
      </c>
      <c r="AK61" s="27">
        <f t="shared" si="21"/>
        <v>0</v>
      </c>
      <c r="AL61" s="27">
        <f t="shared" si="21"/>
        <v>0</v>
      </c>
      <c r="AM61" s="27">
        <f t="shared" si="21"/>
        <v>0</v>
      </c>
      <c r="AN61" s="27">
        <f t="shared" si="21"/>
        <v>0</v>
      </c>
    </row>
    <row r="62" spans="1:40" ht="36.75" customHeight="1" x14ac:dyDescent="0.25">
      <c r="A62" s="19" t="s">
        <v>114</v>
      </c>
      <c r="B62" s="22" t="s">
        <v>115</v>
      </c>
      <c r="C62" s="21" t="s">
        <v>111</v>
      </c>
      <c r="D62" s="22" t="s">
        <v>61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</row>
    <row r="63" spans="1:40" ht="36.75" customHeight="1" x14ac:dyDescent="0.25">
      <c r="A63" s="19" t="s">
        <v>116</v>
      </c>
      <c r="B63" s="22" t="s">
        <v>117</v>
      </c>
      <c r="C63" s="21" t="s">
        <v>111</v>
      </c>
      <c r="D63" s="22" t="s">
        <v>61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</row>
    <row r="64" spans="1:40" ht="36.75" customHeight="1" x14ac:dyDescent="0.25">
      <c r="A64" s="19" t="s">
        <v>118</v>
      </c>
      <c r="B64" s="22" t="s">
        <v>119</v>
      </c>
      <c r="C64" s="21" t="s">
        <v>111</v>
      </c>
      <c r="D64" s="22" t="s">
        <v>61</v>
      </c>
      <c r="E64" s="27">
        <f t="shared" ref="E64:AN64" si="22">E65+E69</f>
        <v>0</v>
      </c>
      <c r="F64" s="27">
        <f t="shared" si="22"/>
        <v>0</v>
      </c>
      <c r="G64" s="27">
        <f t="shared" si="22"/>
        <v>0</v>
      </c>
      <c r="H64" s="27">
        <f t="shared" si="22"/>
        <v>0</v>
      </c>
      <c r="I64" s="27">
        <f t="shared" si="22"/>
        <v>0</v>
      </c>
      <c r="J64" s="27">
        <f t="shared" si="22"/>
        <v>0</v>
      </c>
      <c r="K64" s="27">
        <f t="shared" si="22"/>
        <v>0</v>
      </c>
      <c r="L64" s="27">
        <f t="shared" si="22"/>
        <v>0</v>
      </c>
      <c r="M64" s="27">
        <f t="shared" si="22"/>
        <v>0</v>
      </c>
      <c r="N64" s="27">
        <f t="shared" si="22"/>
        <v>0</v>
      </c>
      <c r="O64" s="27">
        <f t="shared" si="22"/>
        <v>0</v>
      </c>
      <c r="P64" s="27">
        <f t="shared" si="22"/>
        <v>0</v>
      </c>
      <c r="Q64" s="27">
        <f t="shared" si="22"/>
        <v>0</v>
      </c>
      <c r="R64" s="27">
        <f t="shared" si="22"/>
        <v>0</v>
      </c>
      <c r="S64" s="27">
        <f t="shared" si="22"/>
        <v>0</v>
      </c>
      <c r="T64" s="27">
        <f t="shared" si="22"/>
        <v>0</v>
      </c>
      <c r="U64" s="27">
        <f t="shared" si="22"/>
        <v>0</v>
      </c>
      <c r="V64" s="27">
        <f t="shared" si="22"/>
        <v>0</v>
      </c>
      <c r="W64" s="27">
        <f t="shared" si="22"/>
        <v>0</v>
      </c>
      <c r="X64" s="27">
        <f t="shared" si="22"/>
        <v>0</v>
      </c>
      <c r="Y64" s="27">
        <f t="shared" si="22"/>
        <v>0</v>
      </c>
      <c r="Z64" s="27">
        <f t="shared" si="22"/>
        <v>0</v>
      </c>
      <c r="AA64" s="27">
        <f t="shared" si="22"/>
        <v>0</v>
      </c>
      <c r="AB64" s="27">
        <f t="shared" si="22"/>
        <v>0</v>
      </c>
      <c r="AC64" s="27">
        <f t="shared" si="22"/>
        <v>0</v>
      </c>
      <c r="AD64" s="27">
        <f t="shared" si="22"/>
        <v>0</v>
      </c>
      <c r="AE64" s="27">
        <f t="shared" si="22"/>
        <v>0</v>
      </c>
      <c r="AF64" s="27">
        <f t="shared" si="22"/>
        <v>0</v>
      </c>
      <c r="AG64" s="27">
        <f t="shared" si="22"/>
        <v>0</v>
      </c>
      <c r="AH64" s="27">
        <f t="shared" si="22"/>
        <v>0</v>
      </c>
      <c r="AI64" s="27">
        <f t="shared" si="22"/>
        <v>0</v>
      </c>
      <c r="AJ64" s="27">
        <f t="shared" si="22"/>
        <v>0</v>
      </c>
      <c r="AK64" s="27">
        <f t="shared" si="22"/>
        <v>0</v>
      </c>
      <c r="AL64" s="27">
        <f t="shared" si="22"/>
        <v>0</v>
      </c>
      <c r="AM64" s="27">
        <f t="shared" si="22"/>
        <v>0</v>
      </c>
      <c r="AN64" s="27">
        <f t="shared" si="22"/>
        <v>0</v>
      </c>
    </row>
    <row r="65" spans="1:40" ht="36.75" customHeight="1" x14ac:dyDescent="0.25">
      <c r="A65" s="19" t="s">
        <v>120</v>
      </c>
      <c r="B65" s="28" t="s">
        <v>121</v>
      </c>
      <c r="C65" s="21" t="s">
        <v>111</v>
      </c>
      <c r="D65" s="22" t="s">
        <v>61</v>
      </c>
      <c r="E65" s="27">
        <f t="shared" ref="E65:AN65" si="23">E66+E67+E68</f>
        <v>0</v>
      </c>
      <c r="F65" s="27">
        <f t="shared" si="23"/>
        <v>0</v>
      </c>
      <c r="G65" s="27">
        <f t="shared" si="23"/>
        <v>0</v>
      </c>
      <c r="H65" s="27">
        <f t="shared" si="23"/>
        <v>0</v>
      </c>
      <c r="I65" s="27">
        <f t="shared" si="23"/>
        <v>0</v>
      </c>
      <c r="J65" s="27">
        <f t="shared" si="23"/>
        <v>0</v>
      </c>
      <c r="K65" s="27">
        <f t="shared" si="23"/>
        <v>0</v>
      </c>
      <c r="L65" s="27">
        <f t="shared" si="23"/>
        <v>0</v>
      </c>
      <c r="M65" s="27">
        <f t="shared" si="23"/>
        <v>0</v>
      </c>
      <c r="N65" s="27">
        <f t="shared" si="23"/>
        <v>0</v>
      </c>
      <c r="O65" s="27">
        <f t="shared" si="23"/>
        <v>0</v>
      </c>
      <c r="P65" s="27">
        <f t="shared" si="23"/>
        <v>0</v>
      </c>
      <c r="Q65" s="27">
        <f t="shared" si="23"/>
        <v>0</v>
      </c>
      <c r="R65" s="27">
        <f t="shared" si="23"/>
        <v>0</v>
      </c>
      <c r="S65" s="27">
        <f t="shared" si="23"/>
        <v>0</v>
      </c>
      <c r="T65" s="27">
        <f t="shared" si="23"/>
        <v>0</v>
      </c>
      <c r="U65" s="27">
        <f t="shared" si="23"/>
        <v>0</v>
      </c>
      <c r="V65" s="27">
        <f t="shared" si="23"/>
        <v>0</v>
      </c>
      <c r="W65" s="27">
        <f t="shared" si="23"/>
        <v>0</v>
      </c>
      <c r="X65" s="27">
        <f t="shared" si="23"/>
        <v>0</v>
      </c>
      <c r="Y65" s="27">
        <f t="shared" si="23"/>
        <v>0</v>
      </c>
      <c r="Z65" s="27">
        <f t="shared" si="23"/>
        <v>0</v>
      </c>
      <c r="AA65" s="27">
        <f t="shared" si="23"/>
        <v>0</v>
      </c>
      <c r="AB65" s="27">
        <f t="shared" si="23"/>
        <v>0</v>
      </c>
      <c r="AC65" s="27">
        <f t="shared" si="23"/>
        <v>0</v>
      </c>
      <c r="AD65" s="27">
        <f t="shared" si="23"/>
        <v>0</v>
      </c>
      <c r="AE65" s="27">
        <f t="shared" si="23"/>
        <v>0</v>
      </c>
      <c r="AF65" s="27">
        <f t="shared" si="23"/>
        <v>0</v>
      </c>
      <c r="AG65" s="27">
        <f t="shared" si="23"/>
        <v>0</v>
      </c>
      <c r="AH65" s="27">
        <f t="shared" si="23"/>
        <v>0</v>
      </c>
      <c r="AI65" s="27">
        <f t="shared" si="23"/>
        <v>0</v>
      </c>
      <c r="AJ65" s="27">
        <f t="shared" si="23"/>
        <v>0</v>
      </c>
      <c r="AK65" s="27">
        <f t="shared" si="23"/>
        <v>0</v>
      </c>
      <c r="AL65" s="27">
        <f t="shared" si="23"/>
        <v>0</v>
      </c>
      <c r="AM65" s="27">
        <f t="shared" si="23"/>
        <v>0</v>
      </c>
      <c r="AN65" s="27">
        <f t="shared" si="23"/>
        <v>0</v>
      </c>
    </row>
    <row r="66" spans="1:40" ht="36.75" customHeight="1" x14ac:dyDescent="0.25">
      <c r="A66" s="19" t="s">
        <v>120</v>
      </c>
      <c r="B66" s="22" t="s">
        <v>122</v>
      </c>
      <c r="C66" s="21" t="s">
        <v>111</v>
      </c>
      <c r="D66" s="22" t="s">
        <v>61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</row>
    <row r="67" spans="1:40" ht="36.75" customHeight="1" x14ac:dyDescent="0.25">
      <c r="A67" s="19" t="s">
        <v>120</v>
      </c>
      <c r="B67" s="22" t="s">
        <v>123</v>
      </c>
      <c r="C67" s="21" t="s">
        <v>111</v>
      </c>
      <c r="D67" s="22" t="s">
        <v>61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</row>
    <row r="68" spans="1:40" ht="36.75" customHeight="1" x14ac:dyDescent="0.25">
      <c r="A68" s="19" t="s">
        <v>120</v>
      </c>
      <c r="B68" s="22" t="s">
        <v>124</v>
      </c>
      <c r="C68" s="21" t="s">
        <v>111</v>
      </c>
      <c r="D68" s="22" t="s">
        <v>61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</row>
    <row r="69" spans="1:40" ht="36.75" customHeight="1" x14ac:dyDescent="0.25">
      <c r="A69" s="19" t="s">
        <v>125</v>
      </c>
      <c r="B69" s="22" t="s">
        <v>121</v>
      </c>
      <c r="C69" s="21" t="s">
        <v>111</v>
      </c>
      <c r="D69" s="22" t="s">
        <v>61</v>
      </c>
      <c r="E69" s="26">
        <f t="shared" ref="E69:AN69" si="24">E70+E71+E72</f>
        <v>0</v>
      </c>
      <c r="F69" s="26">
        <f t="shared" si="24"/>
        <v>0</v>
      </c>
      <c r="G69" s="26">
        <f t="shared" si="24"/>
        <v>0</v>
      </c>
      <c r="H69" s="26">
        <f t="shared" si="24"/>
        <v>0</v>
      </c>
      <c r="I69" s="26">
        <f t="shared" si="24"/>
        <v>0</v>
      </c>
      <c r="J69" s="26">
        <f t="shared" si="24"/>
        <v>0</v>
      </c>
      <c r="K69" s="26">
        <f t="shared" si="24"/>
        <v>0</v>
      </c>
      <c r="L69" s="26">
        <f t="shared" si="24"/>
        <v>0</v>
      </c>
      <c r="M69" s="26">
        <f t="shared" si="24"/>
        <v>0</v>
      </c>
      <c r="N69" s="26">
        <f t="shared" si="24"/>
        <v>0</v>
      </c>
      <c r="O69" s="26">
        <f t="shared" si="24"/>
        <v>0</v>
      </c>
      <c r="P69" s="26">
        <f t="shared" si="24"/>
        <v>0</v>
      </c>
      <c r="Q69" s="26">
        <f t="shared" si="24"/>
        <v>0</v>
      </c>
      <c r="R69" s="26">
        <f t="shared" si="24"/>
        <v>0</v>
      </c>
      <c r="S69" s="26">
        <f t="shared" si="24"/>
        <v>0</v>
      </c>
      <c r="T69" s="26">
        <f t="shared" si="24"/>
        <v>0</v>
      </c>
      <c r="U69" s="26">
        <f t="shared" si="24"/>
        <v>0</v>
      </c>
      <c r="V69" s="26">
        <f t="shared" si="24"/>
        <v>0</v>
      </c>
      <c r="W69" s="26">
        <f t="shared" si="24"/>
        <v>0</v>
      </c>
      <c r="X69" s="26">
        <f t="shared" si="24"/>
        <v>0</v>
      </c>
      <c r="Y69" s="26">
        <f t="shared" si="24"/>
        <v>0</v>
      </c>
      <c r="Z69" s="26">
        <f t="shared" si="24"/>
        <v>0</v>
      </c>
      <c r="AA69" s="26">
        <f t="shared" si="24"/>
        <v>0</v>
      </c>
      <c r="AB69" s="26">
        <f t="shared" si="24"/>
        <v>0</v>
      </c>
      <c r="AC69" s="26">
        <f t="shared" si="24"/>
        <v>0</v>
      </c>
      <c r="AD69" s="26">
        <f t="shared" si="24"/>
        <v>0</v>
      </c>
      <c r="AE69" s="26">
        <f t="shared" si="24"/>
        <v>0</v>
      </c>
      <c r="AF69" s="26">
        <f t="shared" si="24"/>
        <v>0</v>
      </c>
      <c r="AG69" s="26">
        <f t="shared" si="24"/>
        <v>0</v>
      </c>
      <c r="AH69" s="26">
        <f t="shared" si="24"/>
        <v>0</v>
      </c>
      <c r="AI69" s="26">
        <f t="shared" si="24"/>
        <v>0</v>
      </c>
      <c r="AJ69" s="26">
        <f t="shared" si="24"/>
        <v>0</v>
      </c>
      <c r="AK69" s="26">
        <f t="shared" si="24"/>
        <v>0</v>
      </c>
      <c r="AL69" s="26">
        <f t="shared" si="24"/>
        <v>0</v>
      </c>
      <c r="AM69" s="26">
        <f t="shared" si="24"/>
        <v>0</v>
      </c>
      <c r="AN69" s="26">
        <f t="shared" si="24"/>
        <v>0</v>
      </c>
    </row>
    <row r="70" spans="1:40" ht="36.75" customHeight="1" x14ac:dyDescent="0.25">
      <c r="A70" s="19" t="s">
        <v>125</v>
      </c>
      <c r="B70" s="22" t="s">
        <v>122</v>
      </c>
      <c r="C70" s="21" t="s">
        <v>111</v>
      </c>
      <c r="D70" s="22" t="s">
        <v>61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</row>
    <row r="71" spans="1:40" ht="36.75" customHeight="1" x14ac:dyDescent="0.25">
      <c r="A71" s="19" t="s">
        <v>125</v>
      </c>
      <c r="B71" s="22" t="s">
        <v>123</v>
      </c>
      <c r="C71" s="21" t="s">
        <v>111</v>
      </c>
      <c r="D71" s="22" t="s">
        <v>61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</row>
    <row r="72" spans="1:40" ht="36.75" customHeight="1" x14ac:dyDescent="0.25">
      <c r="A72" s="19" t="s">
        <v>125</v>
      </c>
      <c r="B72" s="22" t="s">
        <v>124</v>
      </c>
      <c r="C72" s="21" t="s">
        <v>111</v>
      </c>
      <c r="D72" s="22" t="s">
        <v>61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</row>
    <row r="73" spans="1:40" ht="36.75" customHeight="1" x14ac:dyDescent="0.25">
      <c r="A73" s="19" t="s">
        <v>126</v>
      </c>
      <c r="B73" s="22" t="s">
        <v>127</v>
      </c>
      <c r="C73" s="21" t="s">
        <v>111</v>
      </c>
      <c r="D73" s="22" t="s">
        <v>61</v>
      </c>
      <c r="E73" s="27">
        <f t="shared" ref="E73:AN73" si="25">E74+E75</f>
        <v>0</v>
      </c>
      <c r="F73" s="27">
        <f t="shared" si="25"/>
        <v>0</v>
      </c>
      <c r="G73" s="27">
        <f t="shared" si="25"/>
        <v>25.3</v>
      </c>
      <c r="H73" s="27">
        <f t="shared" si="25"/>
        <v>0</v>
      </c>
      <c r="I73" s="27">
        <f t="shared" si="25"/>
        <v>0</v>
      </c>
      <c r="J73" s="27">
        <f t="shared" si="25"/>
        <v>0</v>
      </c>
      <c r="K73" s="27">
        <f t="shared" si="25"/>
        <v>0</v>
      </c>
      <c r="L73" s="27">
        <f t="shared" si="25"/>
        <v>0</v>
      </c>
      <c r="M73" s="27">
        <f t="shared" si="25"/>
        <v>0</v>
      </c>
      <c r="N73" s="27">
        <f t="shared" si="25"/>
        <v>0</v>
      </c>
      <c r="O73" s="27">
        <f t="shared" si="25"/>
        <v>0</v>
      </c>
      <c r="P73" s="27">
        <f t="shared" si="25"/>
        <v>0</v>
      </c>
      <c r="Q73" s="27">
        <f t="shared" si="25"/>
        <v>0</v>
      </c>
      <c r="R73" s="27">
        <f t="shared" si="25"/>
        <v>0</v>
      </c>
      <c r="S73" s="27">
        <f t="shared" si="25"/>
        <v>0</v>
      </c>
      <c r="T73" s="27">
        <f t="shared" si="25"/>
        <v>0</v>
      </c>
      <c r="U73" s="27">
        <f t="shared" si="25"/>
        <v>0</v>
      </c>
      <c r="V73" s="27">
        <f t="shared" si="25"/>
        <v>0</v>
      </c>
      <c r="W73" s="27">
        <f t="shared" si="25"/>
        <v>0</v>
      </c>
      <c r="X73" s="27">
        <f t="shared" si="25"/>
        <v>0</v>
      </c>
      <c r="Y73" s="27">
        <f t="shared" si="25"/>
        <v>0</v>
      </c>
      <c r="Z73" s="27">
        <f t="shared" si="25"/>
        <v>0</v>
      </c>
      <c r="AA73" s="27">
        <f t="shared" si="25"/>
        <v>0</v>
      </c>
      <c r="AB73" s="27">
        <f t="shared" si="25"/>
        <v>0</v>
      </c>
      <c r="AC73" s="27">
        <f t="shared" si="25"/>
        <v>0</v>
      </c>
      <c r="AD73" s="27">
        <f t="shared" si="25"/>
        <v>0</v>
      </c>
      <c r="AE73" s="27">
        <f t="shared" si="25"/>
        <v>0</v>
      </c>
      <c r="AF73" s="27">
        <f t="shared" si="25"/>
        <v>0</v>
      </c>
      <c r="AG73" s="27">
        <f t="shared" si="25"/>
        <v>0</v>
      </c>
      <c r="AH73" s="27">
        <f t="shared" si="25"/>
        <v>0</v>
      </c>
      <c r="AI73" s="27">
        <f t="shared" si="25"/>
        <v>0</v>
      </c>
      <c r="AJ73" s="27">
        <f t="shared" si="25"/>
        <v>0</v>
      </c>
      <c r="AK73" s="27">
        <f t="shared" si="25"/>
        <v>0</v>
      </c>
      <c r="AL73" s="27">
        <f t="shared" si="25"/>
        <v>0</v>
      </c>
      <c r="AM73" s="27">
        <f t="shared" si="25"/>
        <v>0</v>
      </c>
      <c r="AN73" s="27">
        <f t="shared" si="25"/>
        <v>0</v>
      </c>
    </row>
    <row r="74" spans="1:40" ht="36.75" customHeight="1" x14ac:dyDescent="0.25">
      <c r="A74" s="19" t="s">
        <v>128</v>
      </c>
      <c r="B74" s="22" t="s">
        <v>129</v>
      </c>
      <c r="C74" s="21" t="s">
        <v>111</v>
      </c>
      <c r="D74" s="22" t="s">
        <v>61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</row>
    <row r="75" spans="1:40" ht="36.75" customHeight="1" x14ac:dyDescent="0.25">
      <c r="A75" s="19" t="s">
        <v>130</v>
      </c>
      <c r="B75" s="22" t="s">
        <v>131</v>
      </c>
      <c r="C75" s="21" t="s">
        <v>111</v>
      </c>
      <c r="D75" s="22" t="s">
        <v>61</v>
      </c>
      <c r="E75" s="27">
        <f t="shared" ref="E75:AN75" si="26">SUM(E76:E80)</f>
        <v>0</v>
      </c>
      <c r="F75" s="27">
        <f t="shared" si="26"/>
        <v>0</v>
      </c>
      <c r="G75" s="27">
        <f t="shared" si="26"/>
        <v>25.3</v>
      </c>
      <c r="H75" s="27">
        <f t="shared" si="26"/>
        <v>0</v>
      </c>
      <c r="I75" s="27">
        <f t="shared" si="26"/>
        <v>0</v>
      </c>
      <c r="J75" s="27">
        <f t="shared" si="26"/>
        <v>0</v>
      </c>
      <c r="K75" s="27">
        <f t="shared" si="26"/>
        <v>0</v>
      </c>
      <c r="L75" s="27">
        <f t="shared" si="26"/>
        <v>0</v>
      </c>
      <c r="M75" s="27">
        <f t="shared" si="26"/>
        <v>0</v>
      </c>
      <c r="N75" s="27">
        <f t="shared" si="26"/>
        <v>0</v>
      </c>
      <c r="O75" s="27">
        <f t="shared" si="26"/>
        <v>0</v>
      </c>
      <c r="P75" s="27">
        <f t="shared" si="26"/>
        <v>0</v>
      </c>
      <c r="Q75" s="27">
        <f t="shared" si="26"/>
        <v>0</v>
      </c>
      <c r="R75" s="27">
        <f t="shared" si="26"/>
        <v>0</v>
      </c>
      <c r="S75" s="27">
        <f t="shared" si="26"/>
        <v>0</v>
      </c>
      <c r="T75" s="27">
        <f t="shared" si="26"/>
        <v>0</v>
      </c>
      <c r="U75" s="27">
        <f t="shared" si="26"/>
        <v>0</v>
      </c>
      <c r="V75" s="27">
        <f t="shared" si="26"/>
        <v>0</v>
      </c>
      <c r="W75" s="27">
        <f t="shared" si="26"/>
        <v>0</v>
      </c>
      <c r="X75" s="27">
        <f t="shared" si="26"/>
        <v>0</v>
      </c>
      <c r="Y75" s="27">
        <f t="shared" si="26"/>
        <v>0</v>
      </c>
      <c r="Z75" s="27">
        <f t="shared" si="26"/>
        <v>0</v>
      </c>
      <c r="AA75" s="27">
        <f t="shared" si="26"/>
        <v>0</v>
      </c>
      <c r="AB75" s="27">
        <f t="shared" si="26"/>
        <v>0</v>
      </c>
      <c r="AC75" s="27">
        <f t="shared" si="26"/>
        <v>0</v>
      </c>
      <c r="AD75" s="27">
        <f t="shared" si="26"/>
        <v>0</v>
      </c>
      <c r="AE75" s="27">
        <f t="shared" si="26"/>
        <v>0</v>
      </c>
      <c r="AF75" s="27">
        <f t="shared" si="26"/>
        <v>0</v>
      </c>
      <c r="AG75" s="27">
        <f t="shared" si="26"/>
        <v>0</v>
      </c>
      <c r="AH75" s="27">
        <f t="shared" si="26"/>
        <v>0</v>
      </c>
      <c r="AI75" s="27">
        <f t="shared" si="26"/>
        <v>0</v>
      </c>
      <c r="AJ75" s="27">
        <f t="shared" si="26"/>
        <v>0</v>
      </c>
      <c r="AK75" s="27">
        <f t="shared" si="26"/>
        <v>0</v>
      </c>
      <c r="AL75" s="27">
        <f t="shared" si="26"/>
        <v>0</v>
      </c>
      <c r="AM75" s="27">
        <f t="shared" si="26"/>
        <v>0</v>
      </c>
      <c r="AN75" s="27">
        <f t="shared" si="26"/>
        <v>0</v>
      </c>
    </row>
    <row r="76" spans="1:40" ht="36.75" customHeight="1" x14ac:dyDescent="0.25">
      <c r="A76" s="19" t="s">
        <v>130</v>
      </c>
      <c r="B76" s="22" t="s">
        <v>309</v>
      </c>
      <c r="C76" s="21" t="s">
        <v>310</v>
      </c>
      <c r="D76" s="22" t="s">
        <v>61</v>
      </c>
      <c r="E76" s="27">
        <v>0</v>
      </c>
      <c r="F76" s="27">
        <f t="shared" ref="F76:F80" si="27">IF($E76="нд","нд",0)</f>
        <v>0</v>
      </c>
      <c r="G76" s="27">
        <v>0</v>
      </c>
      <c r="H76" s="27">
        <f t="shared" ref="H76:H80" si="28">IF($E76="нд","нд",0)</f>
        <v>0</v>
      </c>
      <c r="I76" s="27">
        <v>0</v>
      </c>
      <c r="J76" s="27">
        <f>IF($E76="нд","нд",0)</f>
        <v>0</v>
      </c>
      <c r="K76" s="27">
        <f t="shared" ref="K76:P80" si="29">Q76+W76+AC76+AI76</f>
        <v>0</v>
      </c>
      <c r="L76" s="27">
        <f t="shared" si="29"/>
        <v>0</v>
      </c>
      <c r="M76" s="27">
        <f t="shared" si="29"/>
        <v>0</v>
      </c>
      <c r="N76" s="27">
        <f t="shared" si="29"/>
        <v>0</v>
      </c>
      <c r="O76" s="27">
        <f t="shared" si="29"/>
        <v>0</v>
      </c>
      <c r="P76" s="27">
        <f t="shared" si="29"/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</row>
    <row r="77" spans="1:40" ht="36.75" customHeight="1" x14ac:dyDescent="0.25">
      <c r="A77" s="19" t="s">
        <v>130</v>
      </c>
      <c r="B77" s="22" t="s">
        <v>311</v>
      </c>
      <c r="C77" s="21" t="s">
        <v>312</v>
      </c>
      <c r="D77" s="22" t="s">
        <v>61</v>
      </c>
      <c r="E77" s="27">
        <v>0</v>
      </c>
      <c r="F77" s="27">
        <f t="shared" si="27"/>
        <v>0</v>
      </c>
      <c r="G77" s="27">
        <v>25.3</v>
      </c>
      <c r="H77" s="27">
        <f t="shared" si="28"/>
        <v>0</v>
      </c>
      <c r="I77" s="27">
        <v>0</v>
      </c>
      <c r="J77" s="27">
        <f t="shared" ref="J77:J80" si="30">IF($E77="нд","нд",0)</f>
        <v>0</v>
      </c>
      <c r="K77" s="27">
        <f t="shared" si="29"/>
        <v>0</v>
      </c>
      <c r="L77" s="27">
        <f t="shared" si="29"/>
        <v>0</v>
      </c>
      <c r="M77" s="27">
        <f t="shared" si="29"/>
        <v>0</v>
      </c>
      <c r="N77" s="27">
        <f t="shared" si="29"/>
        <v>0</v>
      </c>
      <c r="O77" s="27">
        <f t="shared" si="29"/>
        <v>0</v>
      </c>
      <c r="P77" s="27">
        <f t="shared" si="29"/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</row>
    <row r="78" spans="1:40" ht="36.75" customHeight="1" x14ac:dyDescent="0.25">
      <c r="A78" s="19" t="s">
        <v>130</v>
      </c>
      <c r="B78" s="22" t="s">
        <v>313</v>
      </c>
      <c r="C78" s="21" t="s">
        <v>314</v>
      </c>
      <c r="D78" s="22" t="s">
        <v>61</v>
      </c>
      <c r="E78" s="27">
        <v>0</v>
      </c>
      <c r="F78" s="27">
        <f t="shared" si="27"/>
        <v>0</v>
      </c>
      <c r="G78" s="27">
        <v>0</v>
      </c>
      <c r="H78" s="27">
        <f t="shared" si="28"/>
        <v>0</v>
      </c>
      <c r="I78" s="27">
        <v>0</v>
      </c>
      <c r="J78" s="27">
        <f t="shared" si="30"/>
        <v>0</v>
      </c>
      <c r="K78" s="27">
        <f t="shared" si="29"/>
        <v>0</v>
      </c>
      <c r="L78" s="27">
        <f t="shared" si="29"/>
        <v>0</v>
      </c>
      <c r="M78" s="27">
        <f t="shared" si="29"/>
        <v>0</v>
      </c>
      <c r="N78" s="27">
        <f t="shared" si="29"/>
        <v>0</v>
      </c>
      <c r="O78" s="27">
        <f t="shared" si="29"/>
        <v>0</v>
      </c>
      <c r="P78" s="27">
        <f t="shared" si="29"/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</row>
    <row r="79" spans="1:40" ht="36.75" customHeight="1" x14ac:dyDescent="0.25">
      <c r="A79" s="19" t="s">
        <v>130</v>
      </c>
      <c r="B79" s="22" t="s">
        <v>315</v>
      </c>
      <c r="C79" s="21" t="s">
        <v>316</v>
      </c>
      <c r="D79" s="22" t="s">
        <v>61</v>
      </c>
      <c r="E79" s="27">
        <v>0</v>
      </c>
      <c r="F79" s="27">
        <f t="shared" si="27"/>
        <v>0</v>
      </c>
      <c r="G79" s="27">
        <v>0</v>
      </c>
      <c r="H79" s="27">
        <f t="shared" si="28"/>
        <v>0</v>
      </c>
      <c r="I79" s="27">
        <v>0</v>
      </c>
      <c r="J79" s="27">
        <f t="shared" si="30"/>
        <v>0</v>
      </c>
      <c r="K79" s="27">
        <f t="shared" si="29"/>
        <v>0</v>
      </c>
      <c r="L79" s="27">
        <f t="shared" si="29"/>
        <v>0</v>
      </c>
      <c r="M79" s="27">
        <f t="shared" si="29"/>
        <v>0</v>
      </c>
      <c r="N79" s="27">
        <f t="shared" si="29"/>
        <v>0</v>
      </c>
      <c r="O79" s="27">
        <f t="shared" si="29"/>
        <v>0</v>
      </c>
      <c r="P79" s="27">
        <f t="shared" si="29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</row>
    <row r="80" spans="1:40" ht="36.75" customHeight="1" x14ac:dyDescent="0.25">
      <c r="A80" s="19" t="s">
        <v>130</v>
      </c>
      <c r="B80" s="22" t="s">
        <v>317</v>
      </c>
      <c r="C80" s="21" t="s">
        <v>318</v>
      </c>
      <c r="D80" s="22" t="s">
        <v>61</v>
      </c>
      <c r="E80" s="27">
        <v>0</v>
      </c>
      <c r="F80" s="27">
        <f t="shared" si="27"/>
        <v>0</v>
      </c>
      <c r="G80" s="27">
        <v>0</v>
      </c>
      <c r="H80" s="27">
        <f t="shared" si="28"/>
        <v>0</v>
      </c>
      <c r="I80" s="27">
        <v>0</v>
      </c>
      <c r="J80" s="27">
        <f t="shared" si="30"/>
        <v>0</v>
      </c>
      <c r="K80" s="27">
        <f t="shared" si="29"/>
        <v>0</v>
      </c>
      <c r="L80" s="27">
        <f t="shared" si="29"/>
        <v>0</v>
      </c>
      <c r="M80" s="27">
        <f t="shared" si="29"/>
        <v>0</v>
      </c>
      <c r="N80" s="27">
        <f t="shared" si="29"/>
        <v>0</v>
      </c>
      <c r="O80" s="27">
        <f t="shared" si="29"/>
        <v>0</v>
      </c>
      <c r="P80" s="27">
        <f t="shared" si="29"/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</row>
    <row r="81" spans="1:40" ht="36.75" customHeight="1" x14ac:dyDescent="0.25">
      <c r="A81" s="19" t="s">
        <v>132</v>
      </c>
      <c r="B81" s="22" t="s">
        <v>133</v>
      </c>
      <c r="C81" s="21" t="s">
        <v>111</v>
      </c>
      <c r="D81" s="22" t="s">
        <v>61</v>
      </c>
      <c r="E81" s="26">
        <f t="shared" ref="E81:AN81" si="31">E82+E85+E92+E103</f>
        <v>0</v>
      </c>
      <c r="F81" s="26">
        <f t="shared" si="31"/>
        <v>0</v>
      </c>
      <c r="G81" s="26">
        <f t="shared" si="31"/>
        <v>59.260999999999996</v>
      </c>
      <c r="H81" s="26">
        <f t="shared" si="31"/>
        <v>0</v>
      </c>
      <c r="I81" s="26">
        <f t="shared" si="31"/>
        <v>162247</v>
      </c>
      <c r="J81" s="26">
        <f t="shared" si="31"/>
        <v>0</v>
      </c>
      <c r="K81" s="26">
        <f t="shared" si="31"/>
        <v>0</v>
      </c>
      <c r="L81" s="26">
        <f t="shared" si="31"/>
        <v>0</v>
      </c>
      <c r="M81" s="26">
        <f t="shared" si="31"/>
        <v>0</v>
      </c>
      <c r="N81" s="26">
        <f t="shared" si="31"/>
        <v>0</v>
      </c>
      <c r="O81" s="26">
        <f t="shared" si="31"/>
        <v>0</v>
      </c>
      <c r="P81" s="26">
        <f t="shared" si="31"/>
        <v>0</v>
      </c>
      <c r="Q81" s="26">
        <f t="shared" si="31"/>
        <v>0</v>
      </c>
      <c r="R81" s="26">
        <f t="shared" si="31"/>
        <v>0</v>
      </c>
      <c r="S81" s="26">
        <f t="shared" si="31"/>
        <v>0</v>
      </c>
      <c r="T81" s="26">
        <f t="shared" si="31"/>
        <v>0</v>
      </c>
      <c r="U81" s="26">
        <f t="shared" si="31"/>
        <v>0</v>
      </c>
      <c r="V81" s="26">
        <f t="shared" si="31"/>
        <v>0</v>
      </c>
      <c r="W81" s="26">
        <f t="shared" si="31"/>
        <v>0</v>
      </c>
      <c r="X81" s="26">
        <f t="shared" si="31"/>
        <v>0</v>
      </c>
      <c r="Y81" s="26">
        <f t="shared" si="31"/>
        <v>0</v>
      </c>
      <c r="Z81" s="26">
        <f t="shared" si="31"/>
        <v>0</v>
      </c>
      <c r="AA81" s="26">
        <f t="shared" si="31"/>
        <v>0</v>
      </c>
      <c r="AB81" s="26">
        <f t="shared" si="31"/>
        <v>0</v>
      </c>
      <c r="AC81" s="26">
        <f t="shared" si="31"/>
        <v>0</v>
      </c>
      <c r="AD81" s="26">
        <f t="shared" si="31"/>
        <v>0</v>
      </c>
      <c r="AE81" s="26">
        <f t="shared" si="31"/>
        <v>0</v>
      </c>
      <c r="AF81" s="26">
        <f t="shared" si="31"/>
        <v>0</v>
      </c>
      <c r="AG81" s="26">
        <f t="shared" si="31"/>
        <v>0</v>
      </c>
      <c r="AH81" s="26">
        <f t="shared" si="31"/>
        <v>0</v>
      </c>
      <c r="AI81" s="26">
        <f t="shared" si="31"/>
        <v>0</v>
      </c>
      <c r="AJ81" s="26">
        <f t="shared" si="31"/>
        <v>0</v>
      </c>
      <c r="AK81" s="26">
        <f t="shared" si="31"/>
        <v>0</v>
      </c>
      <c r="AL81" s="26">
        <f t="shared" si="31"/>
        <v>0</v>
      </c>
      <c r="AM81" s="26">
        <f t="shared" si="31"/>
        <v>0</v>
      </c>
      <c r="AN81" s="26">
        <f t="shared" si="31"/>
        <v>0</v>
      </c>
    </row>
    <row r="82" spans="1:40" ht="36.75" customHeight="1" x14ac:dyDescent="0.25">
      <c r="A82" s="19" t="s">
        <v>134</v>
      </c>
      <c r="B82" s="22" t="s">
        <v>135</v>
      </c>
      <c r="C82" s="21" t="s">
        <v>111</v>
      </c>
      <c r="D82" s="22" t="s">
        <v>61</v>
      </c>
      <c r="E82" s="26">
        <f t="shared" ref="E82:AN82" si="32">E83+E84</f>
        <v>0</v>
      </c>
      <c r="F82" s="26">
        <f t="shared" si="32"/>
        <v>0</v>
      </c>
      <c r="G82" s="26">
        <f t="shared" si="32"/>
        <v>0</v>
      </c>
      <c r="H82" s="26">
        <f t="shared" si="32"/>
        <v>0</v>
      </c>
      <c r="I82" s="26">
        <f t="shared" si="32"/>
        <v>0</v>
      </c>
      <c r="J82" s="26">
        <f t="shared" si="32"/>
        <v>0</v>
      </c>
      <c r="K82" s="26">
        <f t="shared" si="32"/>
        <v>0</v>
      </c>
      <c r="L82" s="26">
        <f t="shared" si="32"/>
        <v>0</v>
      </c>
      <c r="M82" s="26">
        <f t="shared" si="32"/>
        <v>0</v>
      </c>
      <c r="N82" s="26">
        <f t="shared" si="32"/>
        <v>0</v>
      </c>
      <c r="O82" s="26">
        <f t="shared" si="32"/>
        <v>0</v>
      </c>
      <c r="P82" s="26">
        <f t="shared" si="32"/>
        <v>0</v>
      </c>
      <c r="Q82" s="26">
        <f t="shared" si="32"/>
        <v>0</v>
      </c>
      <c r="R82" s="26">
        <f t="shared" si="32"/>
        <v>0</v>
      </c>
      <c r="S82" s="26">
        <f t="shared" si="32"/>
        <v>0</v>
      </c>
      <c r="T82" s="26">
        <f t="shared" si="32"/>
        <v>0</v>
      </c>
      <c r="U82" s="26">
        <f t="shared" si="32"/>
        <v>0</v>
      </c>
      <c r="V82" s="26">
        <f t="shared" si="32"/>
        <v>0</v>
      </c>
      <c r="W82" s="26">
        <f t="shared" si="32"/>
        <v>0</v>
      </c>
      <c r="X82" s="26">
        <f t="shared" si="32"/>
        <v>0</v>
      </c>
      <c r="Y82" s="26">
        <f t="shared" si="32"/>
        <v>0</v>
      </c>
      <c r="Z82" s="26">
        <f t="shared" si="32"/>
        <v>0</v>
      </c>
      <c r="AA82" s="26">
        <f t="shared" si="32"/>
        <v>0</v>
      </c>
      <c r="AB82" s="26">
        <f t="shared" si="32"/>
        <v>0</v>
      </c>
      <c r="AC82" s="26">
        <f t="shared" si="32"/>
        <v>0</v>
      </c>
      <c r="AD82" s="26">
        <f t="shared" si="32"/>
        <v>0</v>
      </c>
      <c r="AE82" s="26">
        <f t="shared" si="32"/>
        <v>0</v>
      </c>
      <c r="AF82" s="26">
        <f t="shared" si="32"/>
        <v>0</v>
      </c>
      <c r="AG82" s="26">
        <f t="shared" si="32"/>
        <v>0</v>
      </c>
      <c r="AH82" s="26">
        <f t="shared" si="32"/>
        <v>0</v>
      </c>
      <c r="AI82" s="26">
        <f t="shared" si="32"/>
        <v>0</v>
      </c>
      <c r="AJ82" s="26">
        <f t="shared" si="32"/>
        <v>0</v>
      </c>
      <c r="AK82" s="26">
        <f t="shared" si="32"/>
        <v>0</v>
      </c>
      <c r="AL82" s="26">
        <f t="shared" si="32"/>
        <v>0</v>
      </c>
      <c r="AM82" s="26">
        <f t="shared" si="32"/>
        <v>0</v>
      </c>
      <c r="AN82" s="26">
        <f t="shared" si="32"/>
        <v>0</v>
      </c>
    </row>
    <row r="83" spans="1:40" ht="36.75" customHeight="1" x14ac:dyDescent="0.25">
      <c r="A83" s="19" t="s">
        <v>136</v>
      </c>
      <c r="B83" s="22" t="s">
        <v>137</v>
      </c>
      <c r="C83" s="21" t="s">
        <v>111</v>
      </c>
      <c r="D83" s="22" t="s">
        <v>61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</row>
    <row r="84" spans="1:40" ht="36.75" customHeight="1" x14ac:dyDescent="0.25">
      <c r="A84" s="19" t="s">
        <v>138</v>
      </c>
      <c r="B84" s="22" t="s">
        <v>139</v>
      </c>
      <c r="C84" s="21" t="s">
        <v>111</v>
      </c>
      <c r="D84" s="22" t="s">
        <v>61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</row>
    <row r="85" spans="1:40" ht="36.75" customHeight="1" x14ac:dyDescent="0.25">
      <c r="A85" s="19" t="s">
        <v>140</v>
      </c>
      <c r="B85" s="22" t="s">
        <v>141</v>
      </c>
      <c r="C85" s="21" t="s">
        <v>111</v>
      </c>
      <c r="D85" s="22" t="s">
        <v>61</v>
      </c>
      <c r="E85" s="27">
        <f t="shared" ref="E85:AN85" si="33">E86+E91</f>
        <v>0</v>
      </c>
      <c r="F85" s="27">
        <f t="shared" si="33"/>
        <v>0</v>
      </c>
      <c r="G85" s="27">
        <f t="shared" si="33"/>
        <v>59.260999999999996</v>
      </c>
      <c r="H85" s="27">
        <f t="shared" si="33"/>
        <v>0</v>
      </c>
      <c r="I85" s="27">
        <f t="shared" si="33"/>
        <v>0</v>
      </c>
      <c r="J85" s="27">
        <f t="shared" si="33"/>
        <v>0</v>
      </c>
      <c r="K85" s="27">
        <f t="shared" si="33"/>
        <v>0</v>
      </c>
      <c r="L85" s="27">
        <f t="shared" si="33"/>
        <v>0</v>
      </c>
      <c r="M85" s="27">
        <f t="shared" si="33"/>
        <v>0</v>
      </c>
      <c r="N85" s="27">
        <f t="shared" si="33"/>
        <v>0</v>
      </c>
      <c r="O85" s="27">
        <f t="shared" si="33"/>
        <v>0</v>
      </c>
      <c r="P85" s="27">
        <f t="shared" si="33"/>
        <v>0</v>
      </c>
      <c r="Q85" s="27">
        <f t="shared" si="33"/>
        <v>0</v>
      </c>
      <c r="R85" s="27">
        <f t="shared" si="33"/>
        <v>0</v>
      </c>
      <c r="S85" s="27">
        <f t="shared" si="33"/>
        <v>0</v>
      </c>
      <c r="T85" s="27">
        <f t="shared" si="33"/>
        <v>0</v>
      </c>
      <c r="U85" s="27">
        <f t="shared" si="33"/>
        <v>0</v>
      </c>
      <c r="V85" s="27">
        <f t="shared" si="33"/>
        <v>0</v>
      </c>
      <c r="W85" s="27">
        <f t="shared" si="33"/>
        <v>0</v>
      </c>
      <c r="X85" s="27">
        <f t="shared" si="33"/>
        <v>0</v>
      </c>
      <c r="Y85" s="27">
        <f t="shared" si="33"/>
        <v>0</v>
      </c>
      <c r="Z85" s="27">
        <f t="shared" si="33"/>
        <v>0</v>
      </c>
      <c r="AA85" s="27">
        <f t="shared" si="33"/>
        <v>0</v>
      </c>
      <c r="AB85" s="27">
        <f t="shared" si="33"/>
        <v>0</v>
      </c>
      <c r="AC85" s="27">
        <f t="shared" si="33"/>
        <v>0</v>
      </c>
      <c r="AD85" s="27">
        <f t="shared" si="33"/>
        <v>0</v>
      </c>
      <c r="AE85" s="27">
        <f t="shared" si="33"/>
        <v>0</v>
      </c>
      <c r="AF85" s="27">
        <f t="shared" si="33"/>
        <v>0</v>
      </c>
      <c r="AG85" s="27">
        <f t="shared" si="33"/>
        <v>0</v>
      </c>
      <c r="AH85" s="27">
        <f t="shared" si="33"/>
        <v>0</v>
      </c>
      <c r="AI85" s="27">
        <f t="shared" si="33"/>
        <v>0</v>
      </c>
      <c r="AJ85" s="27">
        <f t="shared" si="33"/>
        <v>0</v>
      </c>
      <c r="AK85" s="27">
        <f t="shared" si="33"/>
        <v>0</v>
      </c>
      <c r="AL85" s="27">
        <f t="shared" si="33"/>
        <v>0</v>
      </c>
      <c r="AM85" s="27">
        <f t="shared" si="33"/>
        <v>0</v>
      </c>
      <c r="AN85" s="27">
        <f t="shared" si="33"/>
        <v>0</v>
      </c>
    </row>
    <row r="86" spans="1:40" ht="36.75" customHeight="1" x14ac:dyDescent="0.25">
      <c r="A86" s="19" t="s">
        <v>142</v>
      </c>
      <c r="B86" s="22" t="s">
        <v>143</v>
      </c>
      <c r="C86" s="21" t="s">
        <v>111</v>
      </c>
      <c r="D86" s="22" t="s">
        <v>61</v>
      </c>
      <c r="E86" s="27">
        <f>SUM(E87:E90)</f>
        <v>0</v>
      </c>
      <c r="F86" s="27">
        <f t="shared" ref="F86:AN86" si="34">SUM(F87:F90)</f>
        <v>0</v>
      </c>
      <c r="G86" s="27">
        <f t="shared" si="34"/>
        <v>59.260999999999996</v>
      </c>
      <c r="H86" s="27">
        <f t="shared" si="34"/>
        <v>0</v>
      </c>
      <c r="I86" s="27">
        <f t="shared" si="34"/>
        <v>0</v>
      </c>
      <c r="J86" s="27">
        <f t="shared" si="34"/>
        <v>0</v>
      </c>
      <c r="K86" s="27">
        <f t="shared" si="34"/>
        <v>0</v>
      </c>
      <c r="L86" s="27">
        <f t="shared" si="34"/>
        <v>0</v>
      </c>
      <c r="M86" s="27">
        <f t="shared" si="34"/>
        <v>0</v>
      </c>
      <c r="N86" s="27">
        <f t="shared" si="34"/>
        <v>0</v>
      </c>
      <c r="O86" s="27">
        <f t="shared" si="34"/>
        <v>0</v>
      </c>
      <c r="P86" s="27">
        <f t="shared" si="34"/>
        <v>0</v>
      </c>
      <c r="Q86" s="27">
        <f t="shared" si="34"/>
        <v>0</v>
      </c>
      <c r="R86" s="27">
        <f t="shared" si="34"/>
        <v>0</v>
      </c>
      <c r="S86" s="27">
        <f t="shared" si="34"/>
        <v>0</v>
      </c>
      <c r="T86" s="27">
        <f t="shared" si="34"/>
        <v>0</v>
      </c>
      <c r="U86" s="27">
        <f t="shared" si="34"/>
        <v>0</v>
      </c>
      <c r="V86" s="27">
        <f t="shared" si="34"/>
        <v>0</v>
      </c>
      <c r="W86" s="27">
        <f t="shared" si="34"/>
        <v>0</v>
      </c>
      <c r="X86" s="27">
        <f t="shared" si="34"/>
        <v>0</v>
      </c>
      <c r="Y86" s="27">
        <f t="shared" si="34"/>
        <v>0</v>
      </c>
      <c r="Z86" s="27">
        <f t="shared" si="34"/>
        <v>0</v>
      </c>
      <c r="AA86" s="27">
        <f t="shared" si="34"/>
        <v>0</v>
      </c>
      <c r="AB86" s="27">
        <f t="shared" si="34"/>
        <v>0</v>
      </c>
      <c r="AC86" s="27">
        <f t="shared" si="34"/>
        <v>0</v>
      </c>
      <c r="AD86" s="27">
        <f t="shared" si="34"/>
        <v>0</v>
      </c>
      <c r="AE86" s="27">
        <f t="shared" si="34"/>
        <v>0</v>
      </c>
      <c r="AF86" s="27">
        <f t="shared" si="34"/>
        <v>0</v>
      </c>
      <c r="AG86" s="27">
        <f t="shared" si="34"/>
        <v>0</v>
      </c>
      <c r="AH86" s="27">
        <f t="shared" si="34"/>
        <v>0</v>
      </c>
      <c r="AI86" s="27">
        <f t="shared" si="34"/>
        <v>0</v>
      </c>
      <c r="AJ86" s="27">
        <f t="shared" si="34"/>
        <v>0</v>
      </c>
      <c r="AK86" s="27">
        <f t="shared" si="34"/>
        <v>0</v>
      </c>
      <c r="AL86" s="27">
        <f t="shared" si="34"/>
        <v>0</v>
      </c>
      <c r="AM86" s="27">
        <f t="shared" si="34"/>
        <v>0</v>
      </c>
      <c r="AN86" s="27">
        <f t="shared" si="34"/>
        <v>0</v>
      </c>
    </row>
    <row r="87" spans="1:40" ht="36.75" customHeight="1" x14ac:dyDescent="0.25">
      <c r="A87" s="19" t="s">
        <v>142</v>
      </c>
      <c r="B87" s="22" t="s">
        <v>319</v>
      </c>
      <c r="C87" s="21" t="s">
        <v>320</v>
      </c>
      <c r="D87" s="22" t="s">
        <v>61</v>
      </c>
      <c r="E87" s="27">
        <v>0</v>
      </c>
      <c r="F87" s="27">
        <f t="shared" ref="F87:F90" si="35">IF($E87="нд","нд",0)</f>
        <v>0</v>
      </c>
      <c r="G87" s="27">
        <v>5.6870000000000003</v>
      </c>
      <c r="H87" s="27">
        <f t="shared" ref="H87:H90" si="36">IF($E87="нд","нд",0)</f>
        <v>0</v>
      </c>
      <c r="I87" s="27">
        <v>0</v>
      </c>
      <c r="J87" s="27">
        <f t="shared" ref="J87:J90" si="37">IF($E87="нд","нд",0)</f>
        <v>0</v>
      </c>
      <c r="K87" s="27">
        <f t="shared" ref="K87:P90" si="38">Q87+W87+AC87+AI87</f>
        <v>0</v>
      </c>
      <c r="L87" s="27">
        <f t="shared" si="38"/>
        <v>0</v>
      </c>
      <c r="M87" s="27">
        <f t="shared" si="38"/>
        <v>0</v>
      </c>
      <c r="N87" s="27">
        <f t="shared" si="38"/>
        <v>0</v>
      </c>
      <c r="O87" s="27">
        <f t="shared" si="38"/>
        <v>0</v>
      </c>
      <c r="P87" s="27">
        <f t="shared" si="38"/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</row>
    <row r="88" spans="1:40" ht="36.75" customHeight="1" x14ac:dyDescent="0.25">
      <c r="A88" s="19" t="s">
        <v>142</v>
      </c>
      <c r="B88" s="22" t="s">
        <v>321</v>
      </c>
      <c r="C88" s="21" t="s">
        <v>322</v>
      </c>
      <c r="D88" s="22" t="s">
        <v>61</v>
      </c>
      <c r="E88" s="27">
        <v>0</v>
      </c>
      <c r="F88" s="27">
        <f t="shared" si="35"/>
        <v>0</v>
      </c>
      <c r="G88" s="27">
        <v>38.573999999999998</v>
      </c>
      <c r="H88" s="27">
        <f t="shared" si="36"/>
        <v>0</v>
      </c>
      <c r="I88" s="27">
        <v>0</v>
      </c>
      <c r="J88" s="27">
        <f t="shared" si="37"/>
        <v>0</v>
      </c>
      <c r="K88" s="27">
        <f t="shared" si="38"/>
        <v>0</v>
      </c>
      <c r="L88" s="27">
        <f t="shared" si="38"/>
        <v>0</v>
      </c>
      <c r="M88" s="27">
        <f t="shared" si="38"/>
        <v>0</v>
      </c>
      <c r="N88" s="27">
        <f t="shared" si="38"/>
        <v>0</v>
      </c>
      <c r="O88" s="27">
        <f t="shared" si="38"/>
        <v>0</v>
      </c>
      <c r="P88" s="27">
        <f t="shared" si="38"/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</row>
    <row r="89" spans="1:40" ht="36.75" customHeight="1" x14ac:dyDescent="0.25">
      <c r="A89" s="19" t="s">
        <v>142</v>
      </c>
      <c r="B89" s="22" t="s">
        <v>323</v>
      </c>
      <c r="C89" s="21" t="s">
        <v>324</v>
      </c>
      <c r="D89" s="22" t="s">
        <v>61</v>
      </c>
      <c r="E89" s="27">
        <v>0</v>
      </c>
      <c r="F89" s="27">
        <f t="shared" si="35"/>
        <v>0</v>
      </c>
      <c r="G89" s="27">
        <v>15</v>
      </c>
      <c r="H89" s="27">
        <f t="shared" si="36"/>
        <v>0</v>
      </c>
      <c r="I89" s="27">
        <v>0</v>
      </c>
      <c r="J89" s="27">
        <f t="shared" si="37"/>
        <v>0</v>
      </c>
      <c r="K89" s="27">
        <f t="shared" si="38"/>
        <v>0</v>
      </c>
      <c r="L89" s="27">
        <f t="shared" si="38"/>
        <v>0</v>
      </c>
      <c r="M89" s="27">
        <f t="shared" si="38"/>
        <v>0</v>
      </c>
      <c r="N89" s="27">
        <f t="shared" si="38"/>
        <v>0</v>
      </c>
      <c r="O89" s="27">
        <f t="shared" si="38"/>
        <v>0</v>
      </c>
      <c r="P89" s="27">
        <f t="shared" si="38"/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</row>
    <row r="90" spans="1:40" ht="36.75" customHeight="1" x14ac:dyDescent="0.25">
      <c r="A90" s="19" t="s">
        <v>142</v>
      </c>
      <c r="B90" s="22" t="s">
        <v>325</v>
      </c>
      <c r="C90" s="21" t="s">
        <v>326</v>
      </c>
      <c r="D90" s="22" t="s">
        <v>61</v>
      </c>
      <c r="E90" s="27">
        <v>0</v>
      </c>
      <c r="F90" s="27">
        <f t="shared" si="35"/>
        <v>0</v>
      </c>
      <c r="G90" s="27">
        <v>0</v>
      </c>
      <c r="H90" s="27">
        <f t="shared" si="36"/>
        <v>0</v>
      </c>
      <c r="I90" s="27">
        <v>0</v>
      </c>
      <c r="J90" s="27">
        <f t="shared" si="37"/>
        <v>0</v>
      </c>
      <c r="K90" s="27">
        <f t="shared" si="38"/>
        <v>0</v>
      </c>
      <c r="L90" s="27">
        <f t="shared" si="38"/>
        <v>0</v>
      </c>
      <c r="M90" s="27">
        <f t="shared" si="38"/>
        <v>0</v>
      </c>
      <c r="N90" s="27">
        <f t="shared" si="38"/>
        <v>0</v>
      </c>
      <c r="O90" s="27">
        <f t="shared" si="38"/>
        <v>0</v>
      </c>
      <c r="P90" s="27">
        <f t="shared" si="38"/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</row>
    <row r="91" spans="1:40" ht="36.75" customHeight="1" x14ac:dyDescent="0.25">
      <c r="A91" s="19" t="s">
        <v>144</v>
      </c>
      <c r="B91" s="22" t="s">
        <v>145</v>
      </c>
      <c r="C91" s="21" t="s">
        <v>111</v>
      </c>
      <c r="D91" s="22" t="s">
        <v>61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</row>
    <row r="92" spans="1:40" ht="36.75" customHeight="1" x14ac:dyDescent="0.25">
      <c r="A92" s="19" t="s">
        <v>146</v>
      </c>
      <c r="B92" s="22" t="s">
        <v>147</v>
      </c>
      <c r="C92" s="21" t="s">
        <v>111</v>
      </c>
      <c r="D92" s="22" t="s">
        <v>61</v>
      </c>
      <c r="E92" s="27">
        <f>SUM(E93:E102)</f>
        <v>0</v>
      </c>
      <c r="F92" s="27">
        <f t="shared" ref="F92:AN92" si="39">SUM(F93:F102)</f>
        <v>0</v>
      </c>
      <c r="G92" s="27">
        <f t="shared" si="39"/>
        <v>0</v>
      </c>
      <c r="H92" s="27">
        <f t="shared" si="39"/>
        <v>0</v>
      </c>
      <c r="I92" s="27">
        <f t="shared" si="39"/>
        <v>162247</v>
      </c>
      <c r="J92" s="27">
        <f t="shared" si="39"/>
        <v>0</v>
      </c>
      <c r="K92" s="27">
        <f t="shared" si="39"/>
        <v>0</v>
      </c>
      <c r="L92" s="27">
        <f t="shared" si="39"/>
        <v>0</v>
      </c>
      <c r="M92" s="27">
        <f t="shared" si="39"/>
        <v>0</v>
      </c>
      <c r="N92" s="27">
        <f t="shared" si="39"/>
        <v>0</v>
      </c>
      <c r="O92" s="27">
        <f t="shared" si="39"/>
        <v>0</v>
      </c>
      <c r="P92" s="27">
        <f t="shared" si="39"/>
        <v>0</v>
      </c>
      <c r="Q92" s="27">
        <f t="shared" si="39"/>
        <v>0</v>
      </c>
      <c r="R92" s="27">
        <f t="shared" si="39"/>
        <v>0</v>
      </c>
      <c r="S92" s="27">
        <f t="shared" si="39"/>
        <v>0</v>
      </c>
      <c r="T92" s="27">
        <f t="shared" si="39"/>
        <v>0</v>
      </c>
      <c r="U92" s="27">
        <f t="shared" si="39"/>
        <v>0</v>
      </c>
      <c r="V92" s="27">
        <f t="shared" si="39"/>
        <v>0</v>
      </c>
      <c r="W92" s="27">
        <f t="shared" si="39"/>
        <v>0</v>
      </c>
      <c r="X92" s="27">
        <f t="shared" si="39"/>
        <v>0</v>
      </c>
      <c r="Y92" s="27">
        <f t="shared" si="39"/>
        <v>0</v>
      </c>
      <c r="Z92" s="27">
        <f t="shared" si="39"/>
        <v>0</v>
      </c>
      <c r="AA92" s="27">
        <f t="shared" si="39"/>
        <v>0</v>
      </c>
      <c r="AB92" s="27">
        <f t="shared" si="39"/>
        <v>0</v>
      </c>
      <c r="AC92" s="27">
        <f t="shared" si="39"/>
        <v>0</v>
      </c>
      <c r="AD92" s="27">
        <f t="shared" si="39"/>
        <v>0</v>
      </c>
      <c r="AE92" s="27">
        <f t="shared" si="39"/>
        <v>0</v>
      </c>
      <c r="AF92" s="27">
        <f t="shared" si="39"/>
        <v>0</v>
      </c>
      <c r="AG92" s="27">
        <f t="shared" si="39"/>
        <v>0</v>
      </c>
      <c r="AH92" s="27">
        <f t="shared" si="39"/>
        <v>0</v>
      </c>
      <c r="AI92" s="27">
        <f t="shared" si="39"/>
        <v>0</v>
      </c>
      <c r="AJ92" s="27">
        <f t="shared" si="39"/>
        <v>0</v>
      </c>
      <c r="AK92" s="27">
        <f t="shared" si="39"/>
        <v>0</v>
      </c>
      <c r="AL92" s="27">
        <f t="shared" si="39"/>
        <v>0</v>
      </c>
      <c r="AM92" s="27">
        <f t="shared" si="39"/>
        <v>0</v>
      </c>
      <c r="AN92" s="27">
        <f t="shared" si="39"/>
        <v>0</v>
      </c>
    </row>
    <row r="93" spans="1:40" ht="36.75" customHeight="1" x14ac:dyDescent="0.25">
      <c r="A93" s="19" t="s">
        <v>146</v>
      </c>
      <c r="B93" s="22" t="s">
        <v>327</v>
      </c>
      <c r="C93" s="21" t="s">
        <v>328</v>
      </c>
      <c r="D93" s="22" t="s">
        <v>61</v>
      </c>
      <c r="E93" s="27">
        <v>0</v>
      </c>
      <c r="F93" s="27">
        <f t="shared" ref="F93:F102" si="40">IF($E93="нд","нд",0)</f>
        <v>0</v>
      </c>
      <c r="G93" s="27">
        <v>0</v>
      </c>
      <c r="H93" s="27">
        <f t="shared" ref="H93:H102" si="41">IF($E93="нд","нд",0)</f>
        <v>0</v>
      </c>
      <c r="I93" s="27">
        <v>0</v>
      </c>
      <c r="J93" s="27">
        <f t="shared" ref="J93:J102" si="42">IF($E93="нд","нд",0)</f>
        <v>0</v>
      </c>
      <c r="K93" s="27">
        <f t="shared" ref="K93:P102" si="43">Q93+W93+AC93+AI93</f>
        <v>0</v>
      </c>
      <c r="L93" s="27">
        <f t="shared" si="43"/>
        <v>0</v>
      </c>
      <c r="M93" s="27">
        <f t="shared" si="43"/>
        <v>0</v>
      </c>
      <c r="N93" s="27">
        <f t="shared" si="43"/>
        <v>0</v>
      </c>
      <c r="O93" s="27">
        <f t="shared" si="43"/>
        <v>0</v>
      </c>
      <c r="P93" s="27">
        <f t="shared" si="43"/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</row>
    <row r="94" spans="1:40" ht="36.75" customHeight="1" x14ac:dyDescent="0.25">
      <c r="A94" s="19" t="s">
        <v>146</v>
      </c>
      <c r="B94" s="22" t="s">
        <v>329</v>
      </c>
      <c r="C94" s="21" t="s">
        <v>330</v>
      </c>
      <c r="D94" s="22" t="s">
        <v>61</v>
      </c>
      <c r="E94" s="27">
        <v>0</v>
      </c>
      <c r="F94" s="27">
        <f t="shared" si="40"/>
        <v>0</v>
      </c>
      <c r="G94" s="27">
        <v>0</v>
      </c>
      <c r="H94" s="27">
        <f t="shared" si="41"/>
        <v>0</v>
      </c>
      <c r="I94" s="27">
        <v>38180</v>
      </c>
      <c r="J94" s="27">
        <f t="shared" si="42"/>
        <v>0</v>
      </c>
      <c r="K94" s="27">
        <f t="shared" si="43"/>
        <v>0</v>
      </c>
      <c r="L94" s="27">
        <f t="shared" si="43"/>
        <v>0</v>
      </c>
      <c r="M94" s="27">
        <f t="shared" si="43"/>
        <v>0</v>
      </c>
      <c r="N94" s="27">
        <f t="shared" si="43"/>
        <v>0</v>
      </c>
      <c r="O94" s="27">
        <f t="shared" si="43"/>
        <v>0</v>
      </c>
      <c r="P94" s="27">
        <f t="shared" si="43"/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</row>
    <row r="95" spans="1:40" ht="36.75" customHeight="1" x14ac:dyDescent="0.25">
      <c r="A95" s="19" t="s">
        <v>146</v>
      </c>
      <c r="B95" s="22" t="s">
        <v>331</v>
      </c>
      <c r="C95" s="21" t="s">
        <v>332</v>
      </c>
      <c r="D95" s="22" t="s">
        <v>61</v>
      </c>
      <c r="E95" s="27">
        <v>0</v>
      </c>
      <c r="F95" s="27">
        <f t="shared" si="40"/>
        <v>0</v>
      </c>
      <c r="G95" s="27">
        <v>0</v>
      </c>
      <c r="H95" s="27">
        <f t="shared" si="41"/>
        <v>0</v>
      </c>
      <c r="I95" s="27">
        <v>26175</v>
      </c>
      <c r="J95" s="27">
        <f t="shared" si="42"/>
        <v>0</v>
      </c>
      <c r="K95" s="27">
        <f t="shared" si="43"/>
        <v>0</v>
      </c>
      <c r="L95" s="27">
        <f t="shared" si="43"/>
        <v>0</v>
      </c>
      <c r="M95" s="27">
        <f t="shared" si="43"/>
        <v>0</v>
      </c>
      <c r="N95" s="27">
        <f t="shared" si="43"/>
        <v>0</v>
      </c>
      <c r="O95" s="27">
        <f t="shared" si="43"/>
        <v>0</v>
      </c>
      <c r="P95" s="27">
        <f t="shared" si="43"/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</row>
    <row r="96" spans="1:40" ht="36.75" customHeight="1" x14ac:dyDescent="0.25">
      <c r="A96" s="19" t="s">
        <v>146</v>
      </c>
      <c r="B96" s="22" t="s">
        <v>333</v>
      </c>
      <c r="C96" s="21" t="s">
        <v>334</v>
      </c>
      <c r="D96" s="22" t="s">
        <v>61</v>
      </c>
      <c r="E96" s="27">
        <v>0</v>
      </c>
      <c r="F96" s="27">
        <f t="shared" si="40"/>
        <v>0</v>
      </c>
      <c r="G96" s="27">
        <v>0</v>
      </c>
      <c r="H96" s="27">
        <f t="shared" si="41"/>
        <v>0</v>
      </c>
      <c r="I96" s="27">
        <v>0</v>
      </c>
      <c r="J96" s="27">
        <f t="shared" si="42"/>
        <v>0</v>
      </c>
      <c r="K96" s="27">
        <f t="shared" si="43"/>
        <v>0</v>
      </c>
      <c r="L96" s="27">
        <f t="shared" si="43"/>
        <v>0</v>
      </c>
      <c r="M96" s="27">
        <f t="shared" si="43"/>
        <v>0</v>
      </c>
      <c r="N96" s="27">
        <f t="shared" si="43"/>
        <v>0</v>
      </c>
      <c r="O96" s="27">
        <f t="shared" si="43"/>
        <v>0</v>
      </c>
      <c r="P96" s="27">
        <f t="shared" si="43"/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</row>
    <row r="97" spans="1:40" ht="36.75" customHeight="1" x14ac:dyDescent="0.25">
      <c r="A97" s="19" t="s">
        <v>146</v>
      </c>
      <c r="B97" s="22" t="s">
        <v>335</v>
      </c>
      <c r="C97" s="21" t="s">
        <v>336</v>
      </c>
      <c r="D97" s="22" t="s">
        <v>61</v>
      </c>
      <c r="E97" s="27">
        <v>0</v>
      </c>
      <c r="F97" s="27">
        <f t="shared" si="40"/>
        <v>0</v>
      </c>
      <c r="G97" s="27">
        <v>0</v>
      </c>
      <c r="H97" s="27">
        <f t="shared" si="41"/>
        <v>0</v>
      </c>
      <c r="I97" s="27">
        <v>17332</v>
      </c>
      <c r="J97" s="27">
        <f t="shared" si="42"/>
        <v>0</v>
      </c>
      <c r="K97" s="27">
        <f t="shared" si="43"/>
        <v>0</v>
      </c>
      <c r="L97" s="27">
        <f t="shared" si="43"/>
        <v>0</v>
      </c>
      <c r="M97" s="27">
        <f t="shared" si="43"/>
        <v>0</v>
      </c>
      <c r="N97" s="27">
        <f t="shared" si="43"/>
        <v>0</v>
      </c>
      <c r="O97" s="27">
        <f t="shared" si="43"/>
        <v>0</v>
      </c>
      <c r="P97" s="27">
        <f t="shared" si="43"/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</row>
    <row r="98" spans="1:40" ht="36.75" customHeight="1" x14ac:dyDescent="0.25">
      <c r="A98" s="19" t="s">
        <v>146</v>
      </c>
      <c r="B98" s="22" t="s">
        <v>337</v>
      </c>
      <c r="C98" s="21" t="s">
        <v>338</v>
      </c>
      <c r="D98" s="22" t="s">
        <v>61</v>
      </c>
      <c r="E98" s="27">
        <v>0</v>
      </c>
      <c r="F98" s="27">
        <f t="shared" si="40"/>
        <v>0</v>
      </c>
      <c r="G98" s="27">
        <v>0</v>
      </c>
      <c r="H98" s="27">
        <f t="shared" si="41"/>
        <v>0</v>
      </c>
      <c r="I98" s="27">
        <v>15162</v>
      </c>
      <c r="J98" s="27">
        <f t="shared" si="42"/>
        <v>0</v>
      </c>
      <c r="K98" s="27">
        <f t="shared" si="43"/>
        <v>0</v>
      </c>
      <c r="L98" s="27">
        <f t="shared" si="43"/>
        <v>0</v>
      </c>
      <c r="M98" s="27">
        <f t="shared" si="43"/>
        <v>0</v>
      </c>
      <c r="N98" s="27">
        <f t="shared" si="43"/>
        <v>0</v>
      </c>
      <c r="O98" s="27">
        <f t="shared" si="43"/>
        <v>0</v>
      </c>
      <c r="P98" s="27">
        <f t="shared" si="43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</row>
    <row r="99" spans="1:40" ht="36.75" customHeight="1" x14ac:dyDescent="0.25">
      <c r="A99" s="19" t="s">
        <v>146</v>
      </c>
      <c r="B99" s="22" t="s">
        <v>339</v>
      </c>
      <c r="C99" s="21" t="s">
        <v>340</v>
      </c>
      <c r="D99" s="22" t="s">
        <v>61</v>
      </c>
      <c r="E99" s="27">
        <v>0</v>
      </c>
      <c r="F99" s="27">
        <f t="shared" si="40"/>
        <v>0</v>
      </c>
      <c r="G99" s="27">
        <v>0</v>
      </c>
      <c r="H99" s="27">
        <f t="shared" si="41"/>
        <v>0</v>
      </c>
      <c r="I99" s="27">
        <v>10346</v>
      </c>
      <c r="J99" s="27">
        <f t="shared" si="42"/>
        <v>0</v>
      </c>
      <c r="K99" s="27">
        <f t="shared" si="43"/>
        <v>0</v>
      </c>
      <c r="L99" s="27">
        <f t="shared" si="43"/>
        <v>0</v>
      </c>
      <c r="M99" s="27">
        <f t="shared" si="43"/>
        <v>0</v>
      </c>
      <c r="N99" s="27">
        <f t="shared" si="43"/>
        <v>0</v>
      </c>
      <c r="O99" s="27">
        <f t="shared" si="43"/>
        <v>0</v>
      </c>
      <c r="P99" s="27">
        <f t="shared" si="43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</row>
    <row r="100" spans="1:40" ht="36.75" customHeight="1" x14ac:dyDescent="0.25">
      <c r="A100" s="19" t="s">
        <v>146</v>
      </c>
      <c r="B100" s="22" t="s">
        <v>341</v>
      </c>
      <c r="C100" s="21" t="s">
        <v>342</v>
      </c>
      <c r="D100" s="22" t="s">
        <v>61</v>
      </c>
      <c r="E100" s="27">
        <v>0</v>
      </c>
      <c r="F100" s="27">
        <f t="shared" si="40"/>
        <v>0</v>
      </c>
      <c r="G100" s="27">
        <v>0</v>
      </c>
      <c r="H100" s="27">
        <f t="shared" si="41"/>
        <v>0</v>
      </c>
      <c r="I100" s="27">
        <v>22439</v>
      </c>
      <c r="J100" s="27">
        <f t="shared" si="42"/>
        <v>0</v>
      </c>
      <c r="K100" s="27">
        <f t="shared" si="43"/>
        <v>0</v>
      </c>
      <c r="L100" s="27">
        <f t="shared" si="43"/>
        <v>0</v>
      </c>
      <c r="M100" s="27">
        <f t="shared" si="43"/>
        <v>0</v>
      </c>
      <c r="N100" s="27">
        <f t="shared" si="43"/>
        <v>0</v>
      </c>
      <c r="O100" s="27">
        <f t="shared" si="43"/>
        <v>0</v>
      </c>
      <c r="P100" s="27">
        <f t="shared" si="43"/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</row>
    <row r="101" spans="1:40" ht="36.75" customHeight="1" x14ac:dyDescent="0.25">
      <c r="A101" s="19" t="s">
        <v>146</v>
      </c>
      <c r="B101" s="22" t="s">
        <v>343</v>
      </c>
      <c r="C101" s="21" t="s">
        <v>344</v>
      </c>
      <c r="D101" s="22" t="s">
        <v>61</v>
      </c>
      <c r="E101" s="27">
        <v>0</v>
      </c>
      <c r="F101" s="27">
        <f t="shared" si="40"/>
        <v>0</v>
      </c>
      <c r="G101" s="27">
        <v>0</v>
      </c>
      <c r="H101" s="27">
        <f t="shared" si="41"/>
        <v>0</v>
      </c>
      <c r="I101" s="27">
        <v>21995</v>
      </c>
      <c r="J101" s="27">
        <f t="shared" si="42"/>
        <v>0</v>
      </c>
      <c r="K101" s="27">
        <f t="shared" si="43"/>
        <v>0</v>
      </c>
      <c r="L101" s="27">
        <f t="shared" si="43"/>
        <v>0</v>
      </c>
      <c r="M101" s="27">
        <f t="shared" si="43"/>
        <v>0</v>
      </c>
      <c r="N101" s="27">
        <f t="shared" si="43"/>
        <v>0</v>
      </c>
      <c r="O101" s="27">
        <f t="shared" si="43"/>
        <v>0</v>
      </c>
      <c r="P101" s="27">
        <f t="shared" si="43"/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</row>
    <row r="102" spans="1:40" ht="36.75" customHeight="1" x14ac:dyDescent="0.25">
      <c r="A102" s="19" t="s">
        <v>146</v>
      </c>
      <c r="B102" s="22" t="s">
        <v>345</v>
      </c>
      <c r="C102" s="21" t="s">
        <v>346</v>
      </c>
      <c r="D102" s="22" t="s">
        <v>61</v>
      </c>
      <c r="E102" s="27">
        <v>0</v>
      </c>
      <c r="F102" s="27">
        <f t="shared" si="40"/>
        <v>0</v>
      </c>
      <c r="G102" s="27">
        <v>0</v>
      </c>
      <c r="H102" s="27">
        <f t="shared" si="41"/>
        <v>0</v>
      </c>
      <c r="I102" s="27">
        <v>10618</v>
      </c>
      <c r="J102" s="27">
        <f t="shared" si="42"/>
        <v>0</v>
      </c>
      <c r="K102" s="27">
        <f t="shared" si="43"/>
        <v>0</v>
      </c>
      <c r="L102" s="27">
        <f t="shared" si="43"/>
        <v>0</v>
      </c>
      <c r="M102" s="27">
        <f t="shared" si="43"/>
        <v>0</v>
      </c>
      <c r="N102" s="27">
        <f t="shared" si="43"/>
        <v>0</v>
      </c>
      <c r="O102" s="27">
        <f t="shared" si="43"/>
        <v>0</v>
      </c>
      <c r="P102" s="27">
        <f t="shared" si="43"/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</row>
    <row r="103" spans="1:40" ht="36.75" customHeight="1" x14ac:dyDescent="0.25">
      <c r="A103" s="19" t="s">
        <v>148</v>
      </c>
      <c r="B103" s="22" t="s">
        <v>149</v>
      </c>
      <c r="C103" s="21" t="s">
        <v>111</v>
      </c>
      <c r="D103" s="22" t="s">
        <v>61</v>
      </c>
      <c r="E103" s="26">
        <f t="shared" ref="E103:AN103" si="44">E104+E105</f>
        <v>0</v>
      </c>
      <c r="F103" s="26">
        <f t="shared" si="44"/>
        <v>0</v>
      </c>
      <c r="G103" s="26">
        <f t="shared" si="44"/>
        <v>0</v>
      </c>
      <c r="H103" s="26">
        <f t="shared" si="44"/>
        <v>0</v>
      </c>
      <c r="I103" s="26">
        <f t="shared" si="44"/>
        <v>0</v>
      </c>
      <c r="J103" s="26">
        <f t="shared" si="44"/>
        <v>0</v>
      </c>
      <c r="K103" s="26">
        <f t="shared" si="44"/>
        <v>0</v>
      </c>
      <c r="L103" s="26">
        <f t="shared" si="44"/>
        <v>0</v>
      </c>
      <c r="M103" s="26">
        <f t="shared" si="44"/>
        <v>0</v>
      </c>
      <c r="N103" s="26">
        <f t="shared" si="44"/>
        <v>0</v>
      </c>
      <c r="O103" s="26">
        <f t="shared" si="44"/>
        <v>0</v>
      </c>
      <c r="P103" s="26">
        <f t="shared" si="44"/>
        <v>0</v>
      </c>
      <c r="Q103" s="26">
        <f t="shared" si="44"/>
        <v>0</v>
      </c>
      <c r="R103" s="26">
        <f t="shared" si="44"/>
        <v>0</v>
      </c>
      <c r="S103" s="26">
        <f t="shared" si="44"/>
        <v>0</v>
      </c>
      <c r="T103" s="26">
        <f t="shared" si="44"/>
        <v>0</v>
      </c>
      <c r="U103" s="26">
        <f t="shared" si="44"/>
        <v>0</v>
      </c>
      <c r="V103" s="26">
        <f t="shared" si="44"/>
        <v>0</v>
      </c>
      <c r="W103" s="26">
        <f t="shared" si="44"/>
        <v>0</v>
      </c>
      <c r="X103" s="26">
        <f t="shared" si="44"/>
        <v>0</v>
      </c>
      <c r="Y103" s="26">
        <f t="shared" si="44"/>
        <v>0</v>
      </c>
      <c r="Z103" s="26">
        <f t="shared" si="44"/>
        <v>0</v>
      </c>
      <c r="AA103" s="26">
        <f t="shared" si="44"/>
        <v>0</v>
      </c>
      <c r="AB103" s="26">
        <f t="shared" si="44"/>
        <v>0</v>
      </c>
      <c r="AC103" s="26">
        <f t="shared" si="44"/>
        <v>0</v>
      </c>
      <c r="AD103" s="26">
        <f t="shared" si="44"/>
        <v>0</v>
      </c>
      <c r="AE103" s="26">
        <f t="shared" si="44"/>
        <v>0</v>
      </c>
      <c r="AF103" s="26">
        <f t="shared" si="44"/>
        <v>0</v>
      </c>
      <c r="AG103" s="26">
        <f t="shared" si="44"/>
        <v>0</v>
      </c>
      <c r="AH103" s="26">
        <f t="shared" si="44"/>
        <v>0</v>
      </c>
      <c r="AI103" s="26">
        <f t="shared" si="44"/>
        <v>0</v>
      </c>
      <c r="AJ103" s="26">
        <f t="shared" si="44"/>
        <v>0</v>
      </c>
      <c r="AK103" s="26">
        <f t="shared" si="44"/>
        <v>0</v>
      </c>
      <c r="AL103" s="26">
        <f t="shared" si="44"/>
        <v>0</v>
      </c>
      <c r="AM103" s="26">
        <f t="shared" si="44"/>
        <v>0</v>
      </c>
      <c r="AN103" s="26">
        <f t="shared" si="44"/>
        <v>0</v>
      </c>
    </row>
    <row r="104" spans="1:40" ht="36.75" customHeight="1" x14ac:dyDescent="0.25">
      <c r="A104" s="19" t="s">
        <v>150</v>
      </c>
      <c r="B104" s="22" t="s">
        <v>151</v>
      </c>
      <c r="C104" s="21" t="s">
        <v>111</v>
      </c>
      <c r="D104" s="22" t="s">
        <v>61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</row>
    <row r="105" spans="1:40" ht="36.75" customHeight="1" x14ac:dyDescent="0.25">
      <c r="A105" s="19" t="s">
        <v>152</v>
      </c>
      <c r="B105" s="22" t="s">
        <v>153</v>
      </c>
      <c r="C105" s="21" t="s">
        <v>111</v>
      </c>
      <c r="D105" s="22" t="s">
        <v>61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0</v>
      </c>
    </row>
    <row r="106" spans="1:40" ht="36.75" customHeight="1" x14ac:dyDescent="0.25">
      <c r="A106" s="19" t="s">
        <v>154</v>
      </c>
      <c r="B106" s="22" t="s">
        <v>155</v>
      </c>
      <c r="C106" s="21" t="s">
        <v>111</v>
      </c>
      <c r="D106" s="22" t="s">
        <v>61</v>
      </c>
      <c r="E106" s="27">
        <f t="shared" ref="E106:AN106" si="45">E107+E108</f>
        <v>0</v>
      </c>
      <c r="F106" s="27">
        <f t="shared" si="45"/>
        <v>0</v>
      </c>
      <c r="G106" s="27">
        <f t="shared" si="45"/>
        <v>0</v>
      </c>
      <c r="H106" s="27">
        <f t="shared" si="45"/>
        <v>0</v>
      </c>
      <c r="I106" s="27">
        <f t="shared" si="45"/>
        <v>0</v>
      </c>
      <c r="J106" s="27">
        <f t="shared" si="45"/>
        <v>0</v>
      </c>
      <c r="K106" s="27">
        <f t="shared" si="45"/>
        <v>0</v>
      </c>
      <c r="L106" s="27">
        <f t="shared" si="45"/>
        <v>0</v>
      </c>
      <c r="M106" s="27">
        <f t="shared" si="45"/>
        <v>0</v>
      </c>
      <c r="N106" s="27">
        <f t="shared" si="45"/>
        <v>0</v>
      </c>
      <c r="O106" s="27">
        <f t="shared" si="45"/>
        <v>0</v>
      </c>
      <c r="P106" s="27">
        <f t="shared" si="45"/>
        <v>0</v>
      </c>
      <c r="Q106" s="27">
        <f t="shared" si="45"/>
        <v>0</v>
      </c>
      <c r="R106" s="27">
        <f t="shared" si="45"/>
        <v>0</v>
      </c>
      <c r="S106" s="27">
        <f t="shared" si="45"/>
        <v>0</v>
      </c>
      <c r="T106" s="27">
        <f t="shared" si="45"/>
        <v>0</v>
      </c>
      <c r="U106" s="27">
        <f t="shared" si="45"/>
        <v>0</v>
      </c>
      <c r="V106" s="27">
        <f t="shared" si="45"/>
        <v>0</v>
      </c>
      <c r="W106" s="27">
        <f t="shared" si="45"/>
        <v>0</v>
      </c>
      <c r="X106" s="27">
        <f t="shared" si="45"/>
        <v>0</v>
      </c>
      <c r="Y106" s="27">
        <f t="shared" si="45"/>
        <v>0</v>
      </c>
      <c r="Z106" s="27">
        <f t="shared" si="45"/>
        <v>0</v>
      </c>
      <c r="AA106" s="27">
        <f t="shared" si="45"/>
        <v>0</v>
      </c>
      <c r="AB106" s="27">
        <f t="shared" si="45"/>
        <v>0</v>
      </c>
      <c r="AC106" s="27">
        <f t="shared" si="45"/>
        <v>0</v>
      </c>
      <c r="AD106" s="27">
        <f t="shared" si="45"/>
        <v>0</v>
      </c>
      <c r="AE106" s="27">
        <f t="shared" si="45"/>
        <v>0</v>
      </c>
      <c r="AF106" s="27">
        <f t="shared" si="45"/>
        <v>0</v>
      </c>
      <c r="AG106" s="27">
        <f t="shared" si="45"/>
        <v>0</v>
      </c>
      <c r="AH106" s="27">
        <f t="shared" si="45"/>
        <v>0</v>
      </c>
      <c r="AI106" s="27">
        <f t="shared" si="45"/>
        <v>0</v>
      </c>
      <c r="AJ106" s="27">
        <f t="shared" si="45"/>
        <v>0</v>
      </c>
      <c r="AK106" s="27">
        <f t="shared" si="45"/>
        <v>0</v>
      </c>
      <c r="AL106" s="27">
        <f t="shared" si="45"/>
        <v>0</v>
      </c>
      <c r="AM106" s="27">
        <f t="shared" si="45"/>
        <v>0</v>
      </c>
      <c r="AN106" s="27">
        <f t="shared" si="45"/>
        <v>0</v>
      </c>
    </row>
    <row r="107" spans="1:40" ht="36.75" customHeight="1" x14ac:dyDescent="0.25">
      <c r="A107" s="19" t="s">
        <v>156</v>
      </c>
      <c r="B107" s="22" t="s">
        <v>157</v>
      </c>
      <c r="C107" s="21" t="s">
        <v>111</v>
      </c>
      <c r="D107" s="22" t="s">
        <v>61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</row>
    <row r="108" spans="1:40" ht="36.75" customHeight="1" x14ac:dyDescent="0.25">
      <c r="A108" s="19" t="s">
        <v>158</v>
      </c>
      <c r="B108" s="22" t="s">
        <v>159</v>
      </c>
      <c r="C108" s="21" t="s">
        <v>111</v>
      </c>
      <c r="D108" s="22" t="s">
        <v>61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</row>
    <row r="109" spans="1:40" ht="36.75" customHeight="1" x14ac:dyDescent="0.25">
      <c r="A109" s="19" t="s">
        <v>160</v>
      </c>
      <c r="B109" s="22" t="s">
        <v>161</v>
      </c>
      <c r="C109" s="21" t="s">
        <v>111</v>
      </c>
      <c r="D109" s="22" t="s">
        <v>61</v>
      </c>
      <c r="E109" s="27">
        <f>SUM(E110:E125)</f>
        <v>61.175999999999995</v>
      </c>
      <c r="F109" s="27">
        <f t="shared" ref="F109:AN109" si="46">SUM(F110:F125)</f>
        <v>0</v>
      </c>
      <c r="G109" s="27">
        <f t="shared" si="46"/>
        <v>1182.471</v>
      </c>
      <c r="H109" s="27">
        <f t="shared" si="46"/>
        <v>0</v>
      </c>
      <c r="I109" s="27">
        <f t="shared" si="46"/>
        <v>0</v>
      </c>
      <c r="J109" s="27">
        <f t="shared" si="46"/>
        <v>0</v>
      </c>
      <c r="K109" s="27">
        <f t="shared" si="46"/>
        <v>0</v>
      </c>
      <c r="L109" s="27">
        <f t="shared" si="46"/>
        <v>0</v>
      </c>
      <c r="M109" s="27">
        <f t="shared" si="46"/>
        <v>0</v>
      </c>
      <c r="N109" s="27">
        <f t="shared" si="46"/>
        <v>0</v>
      </c>
      <c r="O109" s="27">
        <f t="shared" si="46"/>
        <v>0</v>
      </c>
      <c r="P109" s="27">
        <f t="shared" si="46"/>
        <v>0</v>
      </c>
      <c r="Q109" s="27">
        <f t="shared" si="46"/>
        <v>0</v>
      </c>
      <c r="R109" s="27">
        <f t="shared" si="46"/>
        <v>0</v>
      </c>
      <c r="S109" s="27">
        <f t="shared" si="46"/>
        <v>0</v>
      </c>
      <c r="T109" s="27">
        <f t="shared" si="46"/>
        <v>0</v>
      </c>
      <c r="U109" s="27">
        <f t="shared" si="46"/>
        <v>0</v>
      </c>
      <c r="V109" s="27">
        <f t="shared" si="46"/>
        <v>0</v>
      </c>
      <c r="W109" s="27">
        <f t="shared" si="46"/>
        <v>0</v>
      </c>
      <c r="X109" s="27">
        <f t="shared" si="46"/>
        <v>0</v>
      </c>
      <c r="Y109" s="27">
        <f t="shared" si="46"/>
        <v>0</v>
      </c>
      <c r="Z109" s="27">
        <f t="shared" si="46"/>
        <v>0</v>
      </c>
      <c r="AA109" s="27">
        <f t="shared" si="46"/>
        <v>0</v>
      </c>
      <c r="AB109" s="27">
        <f t="shared" si="46"/>
        <v>0</v>
      </c>
      <c r="AC109" s="27">
        <f t="shared" si="46"/>
        <v>0</v>
      </c>
      <c r="AD109" s="27">
        <f t="shared" si="46"/>
        <v>0</v>
      </c>
      <c r="AE109" s="27">
        <f t="shared" si="46"/>
        <v>0</v>
      </c>
      <c r="AF109" s="27">
        <f t="shared" si="46"/>
        <v>0</v>
      </c>
      <c r="AG109" s="27">
        <f t="shared" si="46"/>
        <v>0</v>
      </c>
      <c r="AH109" s="27">
        <f t="shared" si="46"/>
        <v>0</v>
      </c>
      <c r="AI109" s="27">
        <f t="shared" si="46"/>
        <v>0</v>
      </c>
      <c r="AJ109" s="27">
        <f t="shared" si="46"/>
        <v>0</v>
      </c>
      <c r="AK109" s="27">
        <f t="shared" si="46"/>
        <v>0</v>
      </c>
      <c r="AL109" s="27">
        <f t="shared" si="46"/>
        <v>0</v>
      </c>
      <c r="AM109" s="27">
        <f t="shared" si="46"/>
        <v>0</v>
      </c>
      <c r="AN109" s="27">
        <f t="shared" si="46"/>
        <v>0</v>
      </c>
    </row>
    <row r="110" spans="1:40" ht="36.75" customHeight="1" x14ac:dyDescent="0.25">
      <c r="A110" s="19" t="s">
        <v>160</v>
      </c>
      <c r="B110" s="22" t="s">
        <v>347</v>
      </c>
      <c r="C110" s="21" t="s">
        <v>348</v>
      </c>
      <c r="D110" s="22" t="s">
        <v>61</v>
      </c>
      <c r="E110" s="27">
        <v>0</v>
      </c>
      <c r="F110" s="27">
        <f t="shared" ref="F110:F125" si="47">IF($E110="нд","нд",0)</f>
        <v>0</v>
      </c>
      <c r="G110" s="27">
        <v>0</v>
      </c>
      <c r="H110" s="27">
        <f t="shared" ref="H110:H125" si="48">IF($E110="нд","нд",0)</f>
        <v>0</v>
      </c>
      <c r="I110" s="27">
        <v>0</v>
      </c>
      <c r="J110" s="27">
        <f t="shared" ref="J110:J125" si="49">IF($E110="нд","нд",0)</f>
        <v>0</v>
      </c>
      <c r="K110" s="27">
        <f t="shared" ref="K110:P125" si="50">Q110+W110+AC110+AI110</f>
        <v>0</v>
      </c>
      <c r="L110" s="27">
        <f t="shared" si="50"/>
        <v>0</v>
      </c>
      <c r="M110" s="27">
        <f t="shared" si="50"/>
        <v>0</v>
      </c>
      <c r="N110" s="27">
        <f t="shared" si="50"/>
        <v>0</v>
      </c>
      <c r="O110" s="27">
        <f t="shared" si="50"/>
        <v>0</v>
      </c>
      <c r="P110" s="27">
        <f t="shared" si="50"/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</row>
    <row r="111" spans="1:40" ht="36.75" customHeight="1" x14ac:dyDescent="0.25">
      <c r="A111" s="19" t="s">
        <v>160</v>
      </c>
      <c r="B111" s="22" t="s">
        <v>349</v>
      </c>
      <c r="C111" s="21" t="s">
        <v>350</v>
      </c>
      <c r="D111" s="22" t="s">
        <v>61</v>
      </c>
      <c r="E111" s="27">
        <v>0</v>
      </c>
      <c r="F111" s="27">
        <f t="shared" si="47"/>
        <v>0</v>
      </c>
      <c r="G111" s="27">
        <v>0</v>
      </c>
      <c r="H111" s="27">
        <f t="shared" si="48"/>
        <v>0</v>
      </c>
      <c r="I111" s="27">
        <v>0</v>
      </c>
      <c r="J111" s="27">
        <f t="shared" si="49"/>
        <v>0</v>
      </c>
      <c r="K111" s="27">
        <f t="shared" si="50"/>
        <v>0</v>
      </c>
      <c r="L111" s="27">
        <f t="shared" si="50"/>
        <v>0</v>
      </c>
      <c r="M111" s="27">
        <f t="shared" si="50"/>
        <v>0</v>
      </c>
      <c r="N111" s="27">
        <f t="shared" si="50"/>
        <v>0</v>
      </c>
      <c r="O111" s="27">
        <f t="shared" si="50"/>
        <v>0</v>
      </c>
      <c r="P111" s="27">
        <f t="shared" si="50"/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</row>
    <row r="112" spans="1:40" ht="36.75" customHeight="1" x14ac:dyDescent="0.25">
      <c r="A112" s="19" t="s">
        <v>160</v>
      </c>
      <c r="B112" s="22" t="s">
        <v>351</v>
      </c>
      <c r="C112" s="21" t="s">
        <v>352</v>
      </c>
      <c r="D112" s="22" t="s">
        <v>61</v>
      </c>
      <c r="E112" s="27">
        <v>6.75</v>
      </c>
      <c r="F112" s="27">
        <f t="shared" si="47"/>
        <v>0</v>
      </c>
      <c r="G112" s="27">
        <v>71.588999999999999</v>
      </c>
      <c r="H112" s="27">
        <f t="shared" si="48"/>
        <v>0</v>
      </c>
      <c r="I112" s="27">
        <v>0</v>
      </c>
      <c r="J112" s="27">
        <f t="shared" si="49"/>
        <v>0</v>
      </c>
      <c r="K112" s="27">
        <f t="shared" si="50"/>
        <v>0</v>
      </c>
      <c r="L112" s="27">
        <f t="shared" si="50"/>
        <v>0</v>
      </c>
      <c r="M112" s="27">
        <f t="shared" si="50"/>
        <v>0</v>
      </c>
      <c r="N112" s="27">
        <f t="shared" si="50"/>
        <v>0</v>
      </c>
      <c r="O112" s="27">
        <f t="shared" si="50"/>
        <v>0</v>
      </c>
      <c r="P112" s="27">
        <f t="shared" si="50"/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</row>
    <row r="113" spans="1:40" ht="36.75" customHeight="1" x14ac:dyDescent="0.25">
      <c r="A113" s="19" t="s">
        <v>160</v>
      </c>
      <c r="B113" s="22" t="s">
        <v>353</v>
      </c>
      <c r="C113" s="21" t="s">
        <v>354</v>
      </c>
      <c r="D113" s="22" t="s">
        <v>61</v>
      </c>
      <c r="E113" s="27">
        <v>2.129</v>
      </c>
      <c r="F113" s="27">
        <f t="shared" si="47"/>
        <v>0</v>
      </c>
      <c r="G113" s="27">
        <v>60.326000000000001</v>
      </c>
      <c r="H113" s="27">
        <f t="shared" si="48"/>
        <v>0</v>
      </c>
      <c r="I113" s="27">
        <v>0</v>
      </c>
      <c r="J113" s="27">
        <f t="shared" si="49"/>
        <v>0</v>
      </c>
      <c r="K113" s="27">
        <f t="shared" si="50"/>
        <v>0</v>
      </c>
      <c r="L113" s="27">
        <f t="shared" si="50"/>
        <v>0</v>
      </c>
      <c r="M113" s="27">
        <f t="shared" si="50"/>
        <v>0</v>
      </c>
      <c r="N113" s="27">
        <f t="shared" si="50"/>
        <v>0</v>
      </c>
      <c r="O113" s="27">
        <f t="shared" si="50"/>
        <v>0</v>
      </c>
      <c r="P113" s="27">
        <f t="shared" si="50"/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</row>
    <row r="114" spans="1:40" ht="36.75" customHeight="1" x14ac:dyDescent="0.25">
      <c r="A114" s="19" t="s">
        <v>160</v>
      </c>
      <c r="B114" s="22" t="s">
        <v>355</v>
      </c>
      <c r="C114" s="21" t="s">
        <v>356</v>
      </c>
      <c r="D114" s="22" t="s">
        <v>61</v>
      </c>
      <c r="E114" s="27">
        <v>7.09</v>
      </c>
      <c r="F114" s="27">
        <f t="shared" si="47"/>
        <v>0</v>
      </c>
      <c r="G114" s="27">
        <v>242.328</v>
      </c>
      <c r="H114" s="27">
        <f t="shared" si="48"/>
        <v>0</v>
      </c>
      <c r="I114" s="27">
        <v>0</v>
      </c>
      <c r="J114" s="27">
        <f t="shared" si="49"/>
        <v>0</v>
      </c>
      <c r="K114" s="27">
        <f t="shared" si="50"/>
        <v>0</v>
      </c>
      <c r="L114" s="27">
        <f t="shared" si="50"/>
        <v>0</v>
      </c>
      <c r="M114" s="27">
        <f t="shared" si="50"/>
        <v>0</v>
      </c>
      <c r="N114" s="27">
        <f t="shared" si="50"/>
        <v>0</v>
      </c>
      <c r="O114" s="27">
        <f t="shared" si="50"/>
        <v>0</v>
      </c>
      <c r="P114" s="27">
        <f t="shared" si="50"/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</row>
    <row r="115" spans="1:40" ht="36.75" customHeight="1" x14ac:dyDescent="0.25">
      <c r="A115" s="19" t="s">
        <v>160</v>
      </c>
      <c r="B115" s="22" t="s">
        <v>357</v>
      </c>
      <c r="C115" s="21" t="s">
        <v>358</v>
      </c>
      <c r="D115" s="22" t="s">
        <v>61</v>
      </c>
      <c r="E115" s="27">
        <v>14.132999999999999</v>
      </c>
      <c r="F115" s="27">
        <f t="shared" si="47"/>
        <v>0</v>
      </c>
      <c r="G115" s="27">
        <v>252.809</v>
      </c>
      <c r="H115" s="27">
        <f t="shared" si="48"/>
        <v>0</v>
      </c>
      <c r="I115" s="27">
        <v>0</v>
      </c>
      <c r="J115" s="27">
        <f t="shared" si="49"/>
        <v>0</v>
      </c>
      <c r="K115" s="27">
        <f t="shared" si="50"/>
        <v>0</v>
      </c>
      <c r="L115" s="27">
        <f t="shared" si="50"/>
        <v>0</v>
      </c>
      <c r="M115" s="27">
        <f t="shared" si="50"/>
        <v>0</v>
      </c>
      <c r="N115" s="27">
        <f t="shared" si="50"/>
        <v>0</v>
      </c>
      <c r="O115" s="27">
        <f t="shared" si="50"/>
        <v>0</v>
      </c>
      <c r="P115" s="27">
        <f t="shared" si="50"/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</row>
    <row r="116" spans="1:40" ht="36.75" customHeight="1" x14ac:dyDescent="0.25">
      <c r="A116" s="19" t="s">
        <v>160</v>
      </c>
      <c r="B116" s="22" t="s">
        <v>359</v>
      </c>
      <c r="C116" s="21" t="s">
        <v>360</v>
      </c>
      <c r="D116" s="22" t="s">
        <v>61</v>
      </c>
      <c r="E116" s="27">
        <v>0</v>
      </c>
      <c r="F116" s="27">
        <f t="shared" si="47"/>
        <v>0</v>
      </c>
      <c r="G116" s="27">
        <v>0</v>
      </c>
      <c r="H116" s="27">
        <f t="shared" si="48"/>
        <v>0</v>
      </c>
      <c r="I116" s="27">
        <v>0</v>
      </c>
      <c r="J116" s="27">
        <f t="shared" si="49"/>
        <v>0</v>
      </c>
      <c r="K116" s="27">
        <f t="shared" si="50"/>
        <v>0</v>
      </c>
      <c r="L116" s="27">
        <f t="shared" si="50"/>
        <v>0</v>
      </c>
      <c r="M116" s="27">
        <f t="shared" si="50"/>
        <v>0</v>
      </c>
      <c r="N116" s="27">
        <f t="shared" si="50"/>
        <v>0</v>
      </c>
      <c r="O116" s="27">
        <f t="shared" si="50"/>
        <v>0</v>
      </c>
      <c r="P116" s="27">
        <f t="shared" si="50"/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</row>
    <row r="117" spans="1:40" ht="36.75" customHeight="1" x14ac:dyDescent="0.25">
      <c r="A117" s="19" t="s">
        <v>160</v>
      </c>
      <c r="B117" s="22" t="s">
        <v>361</v>
      </c>
      <c r="C117" s="21" t="s">
        <v>362</v>
      </c>
      <c r="D117" s="22" t="s">
        <v>61</v>
      </c>
      <c r="E117" s="27">
        <v>1.1160000000000001</v>
      </c>
      <c r="F117" s="27">
        <f t="shared" si="47"/>
        <v>0</v>
      </c>
      <c r="G117" s="27">
        <v>62.091000000000001</v>
      </c>
      <c r="H117" s="27">
        <f t="shared" si="48"/>
        <v>0</v>
      </c>
      <c r="I117" s="27">
        <v>0</v>
      </c>
      <c r="J117" s="27">
        <f t="shared" si="49"/>
        <v>0</v>
      </c>
      <c r="K117" s="27">
        <f t="shared" si="50"/>
        <v>0</v>
      </c>
      <c r="L117" s="27">
        <f t="shared" si="50"/>
        <v>0</v>
      </c>
      <c r="M117" s="27">
        <f t="shared" si="50"/>
        <v>0</v>
      </c>
      <c r="N117" s="27">
        <f t="shared" si="50"/>
        <v>0</v>
      </c>
      <c r="O117" s="27">
        <f t="shared" si="50"/>
        <v>0</v>
      </c>
      <c r="P117" s="27">
        <f t="shared" si="50"/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</row>
    <row r="118" spans="1:40" ht="36.75" customHeight="1" x14ac:dyDescent="0.25">
      <c r="A118" s="19" t="s">
        <v>160</v>
      </c>
      <c r="B118" s="22" t="s">
        <v>363</v>
      </c>
      <c r="C118" s="21" t="s">
        <v>364</v>
      </c>
      <c r="D118" s="22" t="s">
        <v>61</v>
      </c>
      <c r="E118" s="27">
        <v>9.1289999999999996</v>
      </c>
      <c r="F118" s="27">
        <f t="shared" si="47"/>
        <v>0</v>
      </c>
      <c r="G118" s="27">
        <v>106.07</v>
      </c>
      <c r="H118" s="27">
        <f t="shared" si="48"/>
        <v>0</v>
      </c>
      <c r="I118" s="27">
        <v>0</v>
      </c>
      <c r="J118" s="27">
        <f t="shared" si="49"/>
        <v>0</v>
      </c>
      <c r="K118" s="27">
        <f t="shared" si="50"/>
        <v>0</v>
      </c>
      <c r="L118" s="27">
        <f t="shared" si="50"/>
        <v>0</v>
      </c>
      <c r="M118" s="27">
        <f t="shared" si="50"/>
        <v>0</v>
      </c>
      <c r="N118" s="27">
        <f t="shared" si="50"/>
        <v>0</v>
      </c>
      <c r="O118" s="27">
        <f t="shared" si="50"/>
        <v>0</v>
      </c>
      <c r="P118" s="27">
        <f t="shared" si="50"/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</row>
    <row r="119" spans="1:40" ht="36.75" customHeight="1" x14ac:dyDescent="0.25">
      <c r="A119" s="19" t="s">
        <v>160</v>
      </c>
      <c r="B119" s="22" t="s">
        <v>365</v>
      </c>
      <c r="C119" s="21" t="s">
        <v>366</v>
      </c>
      <c r="D119" s="22" t="s">
        <v>61</v>
      </c>
      <c r="E119" s="27">
        <v>0</v>
      </c>
      <c r="F119" s="27">
        <f t="shared" si="47"/>
        <v>0</v>
      </c>
      <c r="G119" s="27">
        <v>0</v>
      </c>
      <c r="H119" s="27">
        <f t="shared" si="48"/>
        <v>0</v>
      </c>
      <c r="I119" s="27">
        <v>0</v>
      </c>
      <c r="J119" s="27">
        <f t="shared" si="49"/>
        <v>0</v>
      </c>
      <c r="K119" s="27">
        <f t="shared" si="50"/>
        <v>0</v>
      </c>
      <c r="L119" s="27">
        <f t="shared" si="50"/>
        <v>0</v>
      </c>
      <c r="M119" s="27">
        <f t="shared" si="50"/>
        <v>0</v>
      </c>
      <c r="N119" s="27">
        <f t="shared" si="50"/>
        <v>0</v>
      </c>
      <c r="O119" s="27">
        <f t="shared" si="50"/>
        <v>0</v>
      </c>
      <c r="P119" s="27">
        <f t="shared" si="50"/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</row>
    <row r="120" spans="1:40" ht="36.75" customHeight="1" x14ac:dyDescent="0.25">
      <c r="A120" s="19" t="s">
        <v>160</v>
      </c>
      <c r="B120" s="22" t="s">
        <v>367</v>
      </c>
      <c r="C120" s="21" t="s">
        <v>368</v>
      </c>
      <c r="D120" s="22" t="s">
        <v>61</v>
      </c>
      <c r="E120" s="27">
        <v>0</v>
      </c>
      <c r="F120" s="27">
        <f t="shared" si="47"/>
        <v>0</v>
      </c>
      <c r="G120" s="27">
        <v>0</v>
      </c>
      <c r="H120" s="27">
        <f t="shared" si="48"/>
        <v>0</v>
      </c>
      <c r="I120" s="27">
        <v>0</v>
      </c>
      <c r="J120" s="27">
        <f t="shared" si="49"/>
        <v>0</v>
      </c>
      <c r="K120" s="27">
        <f t="shared" si="50"/>
        <v>0</v>
      </c>
      <c r="L120" s="27">
        <f t="shared" si="50"/>
        <v>0</v>
      </c>
      <c r="M120" s="27">
        <f t="shared" si="50"/>
        <v>0</v>
      </c>
      <c r="N120" s="27">
        <f t="shared" si="50"/>
        <v>0</v>
      </c>
      <c r="O120" s="27">
        <f t="shared" si="50"/>
        <v>0</v>
      </c>
      <c r="P120" s="27">
        <f t="shared" si="50"/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</row>
    <row r="121" spans="1:40" ht="36.75" customHeight="1" x14ac:dyDescent="0.25">
      <c r="A121" s="19" t="s">
        <v>160</v>
      </c>
      <c r="B121" s="22" t="s">
        <v>369</v>
      </c>
      <c r="C121" s="21" t="s">
        <v>370</v>
      </c>
      <c r="D121" s="22" t="s">
        <v>61</v>
      </c>
      <c r="E121" s="27">
        <v>4.2590000000000003</v>
      </c>
      <c r="F121" s="27">
        <f t="shared" si="47"/>
        <v>0</v>
      </c>
      <c r="G121" s="27">
        <v>97.415000000000006</v>
      </c>
      <c r="H121" s="27">
        <f t="shared" si="48"/>
        <v>0</v>
      </c>
      <c r="I121" s="27">
        <v>0</v>
      </c>
      <c r="J121" s="27">
        <f t="shared" si="49"/>
        <v>0</v>
      </c>
      <c r="K121" s="27">
        <f t="shared" si="50"/>
        <v>0</v>
      </c>
      <c r="L121" s="27">
        <f t="shared" si="50"/>
        <v>0</v>
      </c>
      <c r="M121" s="27">
        <f t="shared" si="50"/>
        <v>0</v>
      </c>
      <c r="N121" s="27">
        <f t="shared" si="50"/>
        <v>0</v>
      </c>
      <c r="O121" s="27">
        <f t="shared" si="50"/>
        <v>0</v>
      </c>
      <c r="P121" s="27">
        <f t="shared" si="50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</row>
    <row r="122" spans="1:40" ht="36.75" customHeight="1" x14ac:dyDescent="0.25">
      <c r="A122" s="19" t="s">
        <v>160</v>
      </c>
      <c r="B122" s="22" t="s">
        <v>371</v>
      </c>
      <c r="C122" s="21" t="s">
        <v>372</v>
      </c>
      <c r="D122" s="22" t="s">
        <v>61</v>
      </c>
      <c r="E122" s="27">
        <v>7.1</v>
      </c>
      <c r="F122" s="27">
        <f t="shared" si="47"/>
        <v>0</v>
      </c>
      <c r="G122" s="27">
        <v>112.20399999999999</v>
      </c>
      <c r="H122" s="27">
        <f t="shared" si="48"/>
        <v>0</v>
      </c>
      <c r="I122" s="27">
        <v>0</v>
      </c>
      <c r="J122" s="27">
        <f t="shared" si="49"/>
        <v>0</v>
      </c>
      <c r="K122" s="27">
        <f t="shared" si="50"/>
        <v>0</v>
      </c>
      <c r="L122" s="27">
        <f t="shared" si="50"/>
        <v>0</v>
      </c>
      <c r="M122" s="27">
        <f t="shared" si="50"/>
        <v>0</v>
      </c>
      <c r="N122" s="27">
        <f t="shared" si="50"/>
        <v>0</v>
      </c>
      <c r="O122" s="27">
        <f t="shared" si="50"/>
        <v>0</v>
      </c>
      <c r="P122" s="27">
        <f t="shared" si="50"/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</row>
    <row r="123" spans="1:40" ht="36.75" customHeight="1" x14ac:dyDescent="0.25">
      <c r="A123" s="19" t="s">
        <v>160</v>
      </c>
      <c r="B123" s="22" t="s">
        <v>373</v>
      </c>
      <c r="C123" s="21" t="s">
        <v>374</v>
      </c>
      <c r="D123" s="22" t="s">
        <v>61</v>
      </c>
      <c r="E123" s="27">
        <v>8.86</v>
      </c>
      <c r="F123" s="27">
        <f t="shared" si="47"/>
        <v>0</v>
      </c>
      <c r="G123" s="27">
        <v>126.229</v>
      </c>
      <c r="H123" s="27">
        <f t="shared" si="48"/>
        <v>0</v>
      </c>
      <c r="I123" s="27">
        <v>0</v>
      </c>
      <c r="J123" s="27">
        <f t="shared" si="49"/>
        <v>0</v>
      </c>
      <c r="K123" s="27">
        <f t="shared" si="50"/>
        <v>0</v>
      </c>
      <c r="L123" s="27">
        <f t="shared" si="50"/>
        <v>0</v>
      </c>
      <c r="M123" s="27">
        <f t="shared" si="50"/>
        <v>0</v>
      </c>
      <c r="N123" s="27">
        <f t="shared" si="50"/>
        <v>0</v>
      </c>
      <c r="O123" s="27">
        <f t="shared" si="50"/>
        <v>0</v>
      </c>
      <c r="P123" s="27">
        <f t="shared" si="50"/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</row>
    <row r="124" spans="1:40" ht="36.75" customHeight="1" x14ac:dyDescent="0.25">
      <c r="A124" s="19" t="s">
        <v>160</v>
      </c>
      <c r="B124" s="22" t="s">
        <v>375</v>
      </c>
      <c r="C124" s="21" t="s">
        <v>376</v>
      </c>
      <c r="D124" s="22" t="s">
        <v>61</v>
      </c>
      <c r="E124" s="27">
        <v>0.61</v>
      </c>
      <c r="F124" s="27">
        <f t="shared" si="47"/>
        <v>0</v>
      </c>
      <c r="G124" s="27">
        <v>51.41</v>
      </c>
      <c r="H124" s="27">
        <f t="shared" si="48"/>
        <v>0</v>
      </c>
      <c r="I124" s="27">
        <v>0</v>
      </c>
      <c r="J124" s="27">
        <f t="shared" si="49"/>
        <v>0</v>
      </c>
      <c r="K124" s="27">
        <f t="shared" si="50"/>
        <v>0</v>
      </c>
      <c r="L124" s="27">
        <f t="shared" si="50"/>
        <v>0</v>
      </c>
      <c r="M124" s="27">
        <f t="shared" si="50"/>
        <v>0</v>
      </c>
      <c r="N124" s="27">
        <f t="shared" si="50"/>
        <v>0</v>
      </c>
      <c r="O124" s="27">
        <f t="shared" si="50"/>
        <v>0</v>
      </c>
      <c r="P124" s="27">
        <f t="shared" si="50"/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</row>
    <row r="125" spans="1:40" ht="36.75" customHeight="1" x14ac:dyDescent="0.25">
      <c r="A125" s="19" t="s">
        <v>160</v>
      </c>
      <c r="B125" s="22" t="s">
        <v>377</v>
      </c>
      <c r="C125" s="21" t="s">
        <v>378</v>
      </c>
      <c r="D125" s="22" t="s">
        <v>61</v>
      </c>
      <c r="E125" s="27">
        <v>0</v>
      </c>
      <c r="F125" s="27">
        <f t="shared" si="47"/>
        <v>0</v>
      </c>
      <c r="G125" s="27">
        <v>0</v>
      </c>
      <c r="H125" s="27">
        <f t="shared" si="48"/>
        <v>0</v>
      </c>
      <c r="I125" s="27">
        <v>0</v>
      </c>
      <c r="J125" s="27">
        <f t="shared" si="49"/>
        <v>0</v>
      </c>
      <c r="K125" s="27">
        <f t="shared" si="50"/>
        <v>0</v>
      </c>
      <c r="L125" s="27">
        <f t="shared" si="50"/>
        <v>0</v>
      </c>
      <c r="M125" s="27">
        <f t="shared" si="50"/>
        <v>0</v>
      </c>
      <c r="N125" s="27">
        <f t="shared" si="50"/>
        <v>0</v>
      </c>
      <c r="O125" s="27">
        <f t="shared" si="50"/>
        <v>0</v>
      </c>
      <c r="P125" s="27">
        <f t="shared" si="50"/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</row>
    <row r="126" spans="1:40" ht="36.75" customHeight="1" x14ac:dyDescent="0.25">
      <c r="A126" s="19" t="s">
        <v>162</v>
      </c>
      <c r="B126" s="22" t="s">
        <v>163</v>
      </c>
      <c r="C126" s="21" t="s">
        <v>111</v>
      </c>
      <c r="D126" s="22" t="s">
        <v>61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26">
        <v>0</v>
      </c>
      <c r="Z126" s="26">
        <v>0</v>
      </c>
      <c r="AA126" s="26">
        <v>0</v>
      </c>
      <c r="AB126" s="26">
        <v>0</v>
      </c>
      <c r="AC126" s="26">
        <v>0</v>
      </c>
      <c r="AD126" s="26">
        <v>0</v>
      </c>
      <c r="AE126" s="26">
        <v>0</v>
      </c>
      <c r="AF126" s="26">
        <v>0</v>
      </c>
      <c r="AG126" s="26">
        <v>0</v>
      </c>
      <c r="AH126" s="26">
        <v>0</v>
      </c>
      <c r="AI126" s="26">
        <v>0</v>
      </c>
      <c r="AJ126" s="26">
        <v>0</v>
      </c>
      <c r="AK126" s="26">
        <v>0</v>
      </c>
      <c r="AL126" s="26">
        <v>0</v>
      </c>
      <c r="AM126" s="26">
        <v>0</v>
      </c>
      <c r="AN126" s="26">
        <v>0</v>
      </c>
    </row>
    <row r="127" spans="1:40" ht="36.75" customHeight="1" x14ac:dyDescent="0.25">
      <c r="A127" s="19" t="s">
        <v>164</v>
      </c>
      <c r="B127" s="22" t="s">
        <v>165</v>
      </c>
      <c r="C127" s="21" t="s">
        <v>111</v>
      </c>
      <c r="D127" s="22" t="s">
        <v>61</v>
      </c>
      <c r="E127" s="26">
        <f>SUM(E128:E210)</f>
        <v>0</v>
      </c>
      <c r="F127" s="26">
        <f t="shared" ref="F127:AN127" si="51">SUM(F128:F210)</f>
        <v>0</v>
      </c>
      <c r="G127" s="26">
        <f t="shared" si="51"/>
        <v>0</v>
      </c>
      <c r="H127" s="26">
        <f t="shared" si="51"/>
        <v>0</v>
      </c>
      <c r="I127" s="26">
        <f t="shared" si="51"/>
        <v>0</v>
      </c>
      <c r="J127" s="26">
        <f t="shared" si="51"/>
        <v>0</v>
      </c>
      <c r="K127" s="26">
        <f t="shared" si="51"/>
        <v>0</v>
      </c>
      <c r="L127" s="26">
        <f t="shared" si="51"/>
        <v>0</v>
      </c>
      <c r="M127" s="26">
        <f t="shared" si="51"/>
        <v>0</v>
      </c>
      <c r="N127" s="26">
        <f t="shared" si="51"/>
        <v>0</v>
      </c>
      <c r="O127" s="26">
        <f t="shared" si="51"/>
        <v>0</v>
      </c>
      <c r="P127" s="26">
        <f t="shared" si="51"/>
        <v>0</v>
      </c>
      <c r="Q127" s="26">
        <f t="shared" si="51"/>
        <v>0</v>
      </c>
      <c r="R127" s="26">
        <f t="shared" si="51"/>
        <v>0</v>
      </c>
      <c r="S127" s="26">
        <f t="shared" si="51"/>
        <v>0</v>
      </c>
      <c r="T127" s="26">
        <f t="shared" si="51"/>
        <v>0</v>
      </c>
      <c r="U127" s="26">
        <f t="shared" si="51"/>
        <v>0</v>
      </c>
      <c r="V127" s="26">
        <f t="shared" si="51"/>
        <v>0</v>
      </c>
      <c r="W127" s="26">
        <f t="shared" si="51"/>
        <v>0</v>
      </c>
      <c r="X127" s="26">
        <f t="shared" si="51"/>
        <v>0</v>
      </c>
      <c r="Y127" s="26">
        <f t="shared" si="51"/>
        <v>0</v>
      </c>
      <c r="Z127" s="26">
        <f t="shared" si="51"/>
        <v>0</v>
      </c>
      <c r="AA127" s="26">
        <f t="shared" si="51"/>
        <v>0</v>
      </c>
      <c r="AB127" s="26">
        <f t="shared" si="51"/>
        <v>0</v>
      </c>
      <c r="AC127" s="26">
        <f t="shared" si="51"/>
        <v>0</v>
      </c>
      <c r="AD127" s="26">
        <f t="shared" si="51"/>
        <v>0</v>
      </c>
      <c r="AE127" s="26">
        <f t="shared" si="51"/>
        <v>0</v>
      </c>
      <c r="AF127" s="26">
        <f t="shared" si="51"/>
        <v>0</v>
      </c>
      <c r="AG127" s="26">
        <f t="shared" si="51"/>
        <v>0</v>
      </c>
      <c r="AH127" s="26">
        <f t="shared" si="51"/>
        <v>0</v>
      </c>
      <c r="AI127" s="26">
        <f t="shared" si="51"/>
        <v>0</v>
      </c>
      <c r="AJ127" s="26">
        <f t="shared" si="51"/>
        <v>0</v>
      </c>
      <c r="AK127" s="26">
        <f t="shared" si="51"/>
        <v>0</v>
      </c>
      <c r="AL127" s="26">
        <f t="shared" si="51"/>
        <v>0</v>
      </c>
      <c r="AM127" s="26">
        <f t="shared" si="51"/>
        <v>0</v>
      </c>
      <c r="AN127" s="26">
        <f t="shared" si="51"/>
        <v>0</v>
      </c>
    </row>
    <row r="128" spans="1:40" ht="36.75" customHeight="1" x14ac:dyDescent="0.25">
      <c r="A128" s="19" t="s">
        <v>164</v>
      </c>
      <c r="B128" s="22" t="s">
        <v>379</v>
      </c>
      <c r="C128" s="21" t="s">
        <v>380</v>
      </c>
      <c r="D128" s="22" t="s">
        <v>61</v>
      </c>
      <c r="E128" s="27">
        <v>0</v>
      </c>
      <c r="F128" s="27">
        <f t="shared" ref="F128:F191" si="52">IF($E128="нд","нд",0)</f>
        <v>0</v>
      </c>
      <c r="G128" s="27">
        <v>0</v>
      </c>
      <c r="H128" s="27">
        <f t="shared" ref="H128:H191" si="53">IF($E128="нд","нд",0)</f>
        <v>0</v>
      </c>
      <c r="I128" s="27">
        <v>0</v>
      </c>
      <c r="J128" s="27">
        <f t="shared" ref="J128:J191" si="54">IF($E128="нд","нд",0)</f>
        <v>0</v>
      </c>
      <c r="K128" s="27">
        <f t="shared" ref="K128:P143" si="55">Q128+W128+AC128+AI128</f>
        <v>0</v>
      </c>
      <c r="L128" s="27">
        <f t="shared" si="55"/>
        <v>0</v>
      </c>
      <c r="M128" s="27">
        <f t="shared" si="55"/>
        <v>0</v>
      </c>
      <c r="N128" s="27">
        <f t="shared" si="55"/>
        <v>0</v>
      </c>
      <c r="O128" s="27">
        <f t="shared" si="55"/>
        <v>0</v>
      </c>
      <c r="P128" s="27">
        <f t="shared" si="55"/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</row>
    <row r="129" spans="1:40" ht="36.75" customHeight="1" x14ac:dyDescent="0.25">
      <c r="A129" s="19" t="s">
        <v>164</v>
      </c>
      <c r="B129" s="22" t="s">
        <v>381</v>
      </c>
      <c r="C129" s="21" t="s">
        <v>382</v>
      </c>
      <c r="D129" s="22" t="s">
        <v>61</v>
      </c>
      <c r="E129" s="27">
        <v>0</v>
      </c>
      <c r="F129" s="27">
        <f t="shared" si="52"/>
        <v>0</v>
      </c>
      <c r="G129" s="27">
        <v>0</v>
      </c>
      <c r="H129" s="27">
        <f t="shared" si="53"/>
        <v>0</v>
      </c>
      <c r="I129" s="27">
        <v>0</v>
      </c>
      <c r="J129" s="27">
        <f t="shared" si="54"/>
        <v>0</v>
      </c>
      <c r="K129" s="27">
        <f t="shared" si="55"/>
        <v>0</v>
      </c>
      <c r="L129" s="27">
        <f t="shared" si="55"/>
        <v>0</v>
      </c>
      <c r="M129" s="27">
        <f t="shared" si="55"/>
        <v>0</v>
      </c>
      <c r="N129" s="27">
        <f t="shared" si="55"/>
        <v>0</v>
      </c>
      <c r="O129" s="27">
        <f t="shared" si="55"/>
        <v>0</v>
      </c>
      <c r="P129" s="27">
        <f t="shared" si="55"/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</row>
    <row r="130" spans="1:40" ht="36.75" customHeight="1" x14ac:dyDescent="0.25">
      <c r="A130" s="19" t="s">
        <v>164</v>
      </c>
      <c r="B130" s="22" t="s">
        <v>383</v>
      </c>
      <c r="C130" s="21" t="s">
        <v>384</v>
      </c>
      <c r="D130" s="22" t="s">
        <v>61</v>
      </c>
      <c r="E130" s="27">
        <v>0</v>
      </c>
      <c r="F130" s="27">
        <f t="shared" si="52"/>
        <v>0</v>
      </c>
      <c r="G130" s="27">
        <v>0</v>
      </c>
      <c r="H130" s="27">
        <f t="shared" si="53"/>
        <v>0</v>
      </c>
      <c r="I130" s="27">
        <v>0</v>
      </c>
      <c r="J130" s="27">
        <f t="shared" si="54"/>
        <v>0</v>
      </c>
      <c r="K130" s="27">
        <f t="shared" si="55"/>
        <v>0</v>
      </c>
      <c r="L130" s="27">
        <f t="shared" si="55"/>
        <v>0</v>
      </c>
      <c r="M130" s="27">
        <f t="shared" si="55"/>
        <v>0</v>
      </c>
      <c r="N130" s="27">
        <f t="shared" si="55"/>
        <v>0</v>
      </c>
      <c r="O130" s="27">
        <f t="shared" si="55"/>
        <v>0</v>
      </c>
      <c r="P130" s="27">
        <f t="shared" si="55"/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</row>
    <row r="131" spans="1:40" ht="36.75" customHeight="1" x14ac:dyDescent="0.25">
      <c r="A131" s="19" t="s">
        <v>164</v>
      </c>
      <c r="B131" s="22" t="s">
        <v>385</v>
      </c>
      <c r="C131" s="21" t="s">
        <v>386</v>
      </c>
      <c r="D131" s="22" t="s">
        <v>61</v>
      </c>
      <c r="E131" s="27">
        <v>0</v>
      </c>
      <c r="F131" s="27">
        <f t="shared" si="52"/>
        <v>0</v>
      </c>
      <c r="G131" s="27">
        <v>0</v>
      </c>
      <c r="H131" s="27">
        <f t="shared" si="53"/>
        <v>0</v>
      </c>
      <c r="I131" s="27">
        <v>0</v>
      </c>
      <c r="J131" s="27">
        <f t="shared" si="54"/>
        <v>0</v>
      </c>
      <c r="K131" s="27">
        <f t="shared" si="55"/>
        <v>0</v>
      </c>
      <c r="L131" s="27">
        <f t="shared" si="55"/>
        <v>0</v>
      </c>
      <c r="M131" s="27">
        <f t="shared" si="55"/>
        <v>0</v>
      </c>
      <c r="N131" s="27">
        <f t="shared" si="55"/>
        <v>0</v>
      </c>
      <c r="O131" s="27">
        <f t="shared" si="55"/>
        <v>0</v>
      </c>
      <c r="P131" s="27">
        <f t="shared" si="55"/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</row>
    <row r="132" spans="1:40" ht="36.75" customHeight="1" x14ac:dyDescent="0.25">
      <c r="A132" s="19" t="s">
        <v>164</v>
      </c>
      <c r="B132" s="22" t="s">
        <v>387</v>
      </c>
      <c r="C132" s="21" t="s">
        <v>388</v>
      </c>
      <c r="D132" s="22" t="s">
        <v>61</v>
      </c>
      <c r="E132" s="27">
        <v>0</v>
      </c>
      <c r="F132" s="27">
        <f t="shared" si="52"/>
        <v>0</v>
      </c>
      <c r="G132" s="27">
        <v>0</v>
      </c>
      <c r="H132" s="27">
        <f t="shared" si="53"/>
        <v>0</v>
      </c>
      <c r="I132" s="27">
        <v>0</v>
      </c>
      <c r="J132" s="27">
        <f t="shared" si="54"/>
        <v>0</v>
      </c>
      <c r="K132" s="27">
        <f t="shared" si="55"/>
        <v>0</v>
      </c>
      <c r="L132" s="27">
        <f t="shared" si="55"/>
        <v>0</v>
      </c>
      <c r="M132" s="27">
        <f t="shared" si="55"/>
        <v>0</v>
      </c>
      <c r="N132" s="27">
        <f t="shared" si="55"/>
        <v>0</v>
      </c>
      <c r="O132" s="27">
        <f t="shared" si="55"/>
        <v>0</v>
      </c>
      <c r="P132" s="27">
        <f t="shared" si="55"/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</row>
    <row r="133" spans="1:40" ht="36.75" customHeight="1" x14ac:dyDescent="0.25">
      <c r="A133" s="19" t="s">
        <v>164</v>
      </c>
      <c r="B133" s="22" t="s">
        <v>389</v>
      </c>
      <c r="C133" s="21" t="s">
        <v>390</v>
      </c>
      <c r="D133" s="22" t="s">
        <v>61</v>
      </c>
      <c r="E133" s="27">
        <v>0</v>
      </c>
      <c r="F133" s="27">
        <f t="shared" si="52"/>
        <v>0</v>
      </c>
      <c r="G133" s="27">
        <v>0</v>
      </c>
      <c r="H133" s="27">
        <f t="shared" si="53"/>
        <v>0</v>
      </c>
      <c r="I133" s="27">
        <v>0</v>
      </c>
      <c r="J133" s="27">
        <f t="shared" si="54"/>
        <v>0</v>
      </c>
      <c r="K133" s="27">
        <f t="shared" si="55"/>
        <v>0</v>
      </c>
      <c r="L133" s="27">
        <f t="shared" si="55"/>
        <v>0</v>
      </c>
      <c r="M133" s="27">
        <f t="shared" si="55"/>
        <v>0</v>
      </c>
      <c r="N133" s="27">
        <f t="shared" si="55"/>
        <v>0</v>
      </c>
      <c r="O133" s="27">
        <f t="shared" si="55"/>
        <v>0</v>
      </c>
      <c r="P133" s="27">
        <f t="shared" si="55"/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</row>
    <row r="134" spans="1:40" ht="36.75" customHeight="1" x14ac:dyDescent="0.25">
      <c r="A134" s="19" t="s">
        <v>164</v>
      </c>
      <c r="B134" s="22" t="s">
        <v>391</v>
      </c>
      <c r="C134" s="21" t="s">
        <v>392</v>
      </c>
      <c r="D134" s="22" t="s">
        <v>61</v>
      </c>
      <c r="E134" s="27">
        <v>0</v>
      </c>
      <c r="F134" s="27">
        <f t="shared" si="52"/>
        <v>0</v>
      </c>
      <c r="G134" s="27">
        <v>0</v>
      </c>
      <c r="H134" s="27">
        <f t="shared" si="53"/>
        <v>0</v>
      </c>
      <c r="I134" s="27">
        <v>0</v>
      </c>
      <c r="J134" s="27">
        <f t="shared" si="54"/>
        <v>0</v>
      </c>
      <c r="K134" s="27">
        <f t="shared" si="55"/>
        <v>0</v>
      </c>
      <c r="L134" s="27">
        <f t="shared" si="55"/>
        <v>0</v>
      </c>
      <c r="M134" s="27">
        <f t="shared" si="55"/>
        <v>0</v>
      </c>
      <c r="N134" s="27">
        <f t="shared" si="55"/>
        <v>0</v>
      </c>
      <c r="O134" s="27">
        <f t="shared" si="55"/>
        <v>0</v>
      </c>
      <c r="P134" s="27">
        <f t="shared" si="55"/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</row>
    <row r="135" spans="1:40" ht="36.75" customHeight="1" x14ac:dyDescent="0.25">
      <c r="A135" s="19" t="s">
        <v>164</v>
      </c>
      <c r="B135" s="22" t="s">
        <v>393</v>
      </c>
      <c r="C135" s="21" t="s">
        <v>394</v>
      </c>
      <c r="D135" s="22" t="s">
        <v>61</v>
      </c>
      <c r="E135" s="27">
        <v>0</v>
      </c>
      <c r="F135" s="27">
        <f t="shared" si="52"/>
        <v>0</v>
      </c>
      <c r="G135" s="27">
        <v>0</v>
      </c>
      <c r="H135" s="27">
        <f t="shared" si="53"/>
        <v>0</v>
      </c>
      <c r="I135" s="27">
        <v>0</v>
      </c>
      <c r="J135" s="27">
        <f t="shared" si="54"/>
        <v>0</v>
      </c>
      <c r="K135" s="27">
        <f t="shared" si="55"/>
        <v>0</v>
      </c>
      <c r="L135" s="27">
        <f t="shared" si="55"/>
        <v>0</v>
      </c>
      <c r="M135" s="27">
        <f t="shared" si="55"/>
        <v>0</v>
      </c>
      <c r="N135" s="27">
        <f t="shared" si="55"/>
        <v>0</v>
      </c>
      <c r="O135" s="27">
        <f t="shared" si="55"/>
        <v>0</v>
      </c>
      <c r="P135" s="27">
        <f t="shared" si="55"/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</row>
    <row r="136" spans="1:40" ht="36.75" customHeight="1" x14ac:dyDescent="0.25">
      <c r="A136" s="19" t="s">
        <v>164</v>
      </c>
      <c r="B136" s="22" t="s">
        <v>395</v>
      </c>
      <c r="C136" s="21" t="s">
        <v>396</v>
      </c>
      <c r="D136" s="22" t="s">
        <v>61</v>
      </c>
      <c r="E136" s="27">
        <v>0</v>
      </c>
      <c r="F136" s="27">
        <f t="shared" si="52"/>
        <v>0</v>
      </c>
      <c r="G136" s="27">
        <v>0</v>
      </c>
      <c r="H136" s="27">
        <f t="shared" si="53"/>
        <v>0</v>
      </c>
      <c r="I136" s="27">
        <v>0</v>
      </c>
      <c r="J136" s="27">
        <f t="shared" si="54"/>
        <v>0</v>
      </c>
      <c r="K136" s="27">
        <f t="shared" si="55"/>
        <v>0</v>
      </c>
      <c r="L136" s="27">
        <f t="shared" si="55"/>
        <v>0</v>
      </c>
      <c r="M136" s="27">
        <f t="shared" si="55"/>
        <v>0</v>
      </c>
      <c r="N136" s="27">
        <f t="shared" si="55"/>
        <v>0</v>
      </c>
      <c r="O136" s="27">
        <f t="shared" si="55"/>
        <v>0</v>
      </c>
      <c r="P136" s="27">
        <f t="shared" si="55"/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</row>
    <row r="137" spans="1:40" ht="36.75" customHeight="1" x14ac:dyDescent="0.25">
      <c r="A137" s="19" t="s">
        <v>164</v>
      </c>
      <c r="B137" s="22" t="s">
        <v>397</v>
      </c>
      <c r="C137" s="21" t="s">
        <v>398</v>
      </c>
      <c r="D137" s="22" t="s">
        <v>61</v>
      </c>
      <c r="E137" s="27">
        <v>0</v>
      </c>
      <c r="F137" s="27">
        <f t="shared" si="52"/>
        <v>0</v>
      </c>
      <c r="G137" s="27">
        <v>0</v>
      </c>
      <c r="H137" s="27">
        <f t="shared" si="53"/>
        <v>0</v>
      </c>
      <c r="I137" s="27">
        <v>0</v>
      </c>
      <c r="J137" s="27">
        <f t="shared" si="54"/>
        <v>0</v>
      </c>
      <c r="K137" s="27">
        <f t="shared" si="55"/>
        <v>0</v>
      </c>
      <c r="L137" s="27">
        <f t="shared" si="55"/>
        <v>0</v>
      </c>
      <c r="M137" s="27">
        <f t="shared" si="55"/>
        <v>0</v>
      </c>
      <c r="N137" s="27">
        <f t="shared" si="55"/>
        <v>0</v>
      </c>
      <c r="O137" s="27">
        <f t="shared" si="55"/>
        <v>0</v>
      </c>
      <c r="P137" s="27">
        <f t="shared" si="55"/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</row>
    <row r="138" spans="1:40" ht="36.75" customHeight="1" x14ac:dyDescent="0.25">
      <c r="A138" s="19" t="s">
        <v>164</v>
      </c>
      <c r="B138" s="22" t="s">
        <v>399</v>
      </c>
      <c r="C138" s="21" t="s">
        <v>400</v>
      </c>
      <c r="D138" s="22" t="s">
        <v>61</v>
      </c>
      <c r="E138" s="27">
        <v>0</v>
      </c>
      <c r="F138" s="27">
        <f t="shared" si="52"/>
        <v>0</v>
      </c>
      <c r="G138" s="27">
        <v>0</v>
      </c>
      <c r="H138" s="27">
        <f t="shared" si="53"/>
        <v>0</v>
      </c>
      <c r="I138" s="27">
        <v>0</v>
      </c>
      <c r="J138" s="27">
        <f t="shared" si="54"/>
        <v>0</v>
      </c>
      <c r="K138" s="27">
        <f t="shared" si="55"/>
        <v>0</v>
      </c>
      <c r="L138" s="27">
        <f t="shared" si="55"/>
        <v>0</v>
      </c>
      <c r="M138" s="27">
        <f t="shared" si="55"/>
        <v>0</v>
      </c>
      <c r="N138" s="27">
        <f t="shared" si="55"/>
        <v>0</v>
      </c>
      <c r="O138" s="27">
        <f t="shared" si="55"/>
        <v>0</v>
      </c>
      <c r="P138" s="27">
        <f t="shared" si="55"/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</row>
    <row r="139" spans="1:40" ht="36.75" customHeight="1" x14ac:dyDescent="0.25">
      <c r="A139" s="19" t="s">
        <v>164</v>
      </c>
      <c r="B139" s="22" t="s">
        <v>401</v>
      </c>
      <c r="C139" s="21" t="s">
        <v>402</v>
      </c>
      <c r="D139" s="22" t="s">
        <v>61</v>
      </c>
      <c r="E139" s="27">
        <v>0</v>
      </c>
      <c r="F139" s="27">
        <f t="shared" si="52"/>
        <v>0</v>
      </c>
      <c r="G139" s="27">
        <v>0</v>
      </c>
      <c r="H139" s="27">
        <f t="shared" si="53"/>
        <v>0</v>
      </c>
      <c r="I139" s="27">
        <v>0</v>
      </c>
      <c r="J139" s="27">
        <f t="shared" si="54"/>
        <v>0</v>
      </c>
      <c r="K139" s="27">
        <f t="shared" si="55"/>
        <v>0</v>
      </c>
      <c r="L139" s="27">
        <f t="shared" si="55"/>
        <v>0</v>
      </c>
      <c r="M139" s="27">
        <f t="shared" si="55"/>
        <v>0</v>
      </c>
      <c r="N139" s="27">
        <f t="shared" si="55"/>
        <v>0</v>
      </c>
      <c r="O139" s="27">
        <f t="shared" si="55"/>
        <v>0</v>
      </c>
      <c r="P139" s="27">
        <f t="shared" si="55"/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</row>
    <row r="140" spans="1:40" ht="36.75" customHeight="1" x14ac:dyDescent="0.25">
      <c r="A140" s="19" t="s">
        <v>164</v>
      </c>
      <c r="B140" s="22" t="s">
        <v>403</v>
      </c>
      <c r="C140" s="21" t="s">
        <v>404</v>
      </c>
      <c r="D140" s="22" t="s">
        <v>61</v>
      </c>
      <c r="E140" s="27">
        <v>0</v>
      </c>
      <c r="F140" s="27">
        <f t="shared" si="52"/>
        <v>0</v>
      </c>
      <c r="G140" s="27">
        <v>0</v>
      </c>
      <c r="H140" s="27">
        <f t="shared" si="53"/>
        <v>0</v>
      </c>
      <c r="I140" s="27">
        <v>0</v>
      </c>
      <c r="J140" s="27">
        <f t="shared" si="54"/>
        <v>0</v>
      </c>
      <c r="K140" s="27">
        <f t="shared" si="55"/>
        <v>0</v>
      </c>
      <c r="L140" s="27">
        <f t="shared" si="55"/>
        <v>0</v>
      </c>
      <c r="M140" s="27">
        <f t="shared" si="55"/>
        <v>0</v>
      </c>
      <c r="N140" s="27">
        <f t="shared" si="55"/>
        <v>0</v>
      </c>
      <c r="O140" s="27">
        <f t="shared" si="55"/>
        <v>0</v>
      </c>
      <c r="P140" s="27">
        <f t="shared" si="55"/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</row>
    <row r="141" spans="1:40" ht="36.75" customHeight="1" x14ac:dyDescent="0.25">
      <c r="A141" s="19" t="s">
        <v>164</v>
      </c>
      <c r="B141" s="22" t="s">
        <v>405</v>
      </c>
      <c r="C141" s="21" t="s">
        <v>406</v>
      </c>
      <c r="D141" s="22" t="s">
        <v>61</v>
      </c>
      <c r="E141" s="27">
        <v>0</v>
      </c>
      <c r="F141" s="27">
        <f t="shared" si="52"/>
        <v>0</v>
      </c>
      <c r="G141" s="27">
        <v>0</v>
      </c>
      <c r="H141" s="27">
        <f t="shared" si="53"/>
        <v>0</v>
      </c>
      <c r="I141" s="27">
        <v>0</v>
      </c>
      <c r="J141" s="27">
        <f t="shared" si="54"/>
        <v>0</v>
      </c>
      <c r="K141" s="27">
        <f t="shared" si="55"/>
        <v>0</v>
      </c>
      <c r="L141" s="27">
        <f t="shared" si="55"/>
        <v>0</v>
      </c>
      <c r="M141" s="27">
        <f t="shared" si="55"/>
        <v>0</v>
      </c>
      <c r="N141" s="27">
        <f t="shared" si="55"/>
        <v>0</v>
      </c>
      <c r="O141" s="27">
        <f t="shared" si="55"/>
        <v>0</v>
      </c>
      <c r="P141" s="27">
        <f t="shared" si="55"/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</row>
    <row r="142" spans="1:40" ht="36.75" customHeight="1" x14ac:dyDescent="0.25">
      <c r="A142" s="19" t="s">
        <v>164</v>
      </c>
      <c r="B142" s="22" t="s">
        <v>407</v>
      </c>
      <c r="C142" s="21" t="s">
        <v>408</v>
      </c>
      <c r="D142" s="22" t="s">
        <v>61</v>
      </c>
      <c r="E142" s="27">
        <v>0</v>
      </c>
      <c r="F142" s="27">
        <f t="shared" si="52"/>
        <v>0</v>
      </c>
      <c r="G142" s="27">
        <v>0</v>
      </c>
      <c r="H142" s="27">
        <f t="shared" si="53"/>
        <v>0</v>
      </c>
      <c r="I142" s="27">
        <v>0</v>
      </c>
      <c r="J142" s="27">
        <f t="shared" si="54"/>
        <v>0</v>
      </c>
      <c r="K142" s="27">
        <f t="shared" si="55"/>
        <v>0</v>
      </c>
      <c r="L142" s="27">
        <f t="shared" si="55"/>
        <v>0</v>
      </c>
      <c r="M142" s="27">
        <f t="shared" si="55"/>
        <v>0</v>
      </c>
      <c r="N142" s="27">
        <f t="shared" si="55"/>
        <v>0</v>
      </c>
      <c r="O142" s="27">
        <f t="shared" si="55"/>
        <v>0</v>
      </c>
      <c r="P142" s="27">
        <f t="shared" si="55"/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</row>
    <row r="143" spans="1:40" ht="36.75" customHeight="1" x14ac:dyDescent="0.25">
      <c r="A143" s="19" t="s">
        <v>164</v>
      </c>
      <c r="B143" s="22" t="s">
        <v>409</v>
      </c>
      <c r="C143" s="21" t="s">
        <v>410</v>
      </c>
      <c r="D143" s="22" t="s">
        <v>61</v>
      </c>
      <c r="E143" s="27">
        <v>0</v>
      </c>
      <c r="F143" s="27">
        <f t="shared" si="52"/>
        <v>0</v>
      </c>
      <c r="G143" s="27">
        <v>0</v>
      </c>
      <c r="H143" s="27">
        <f t="shared" si="53"/>
        <v>0</v>
      </c>
      <c r="I143" s="27">
        <v>0</v>
      </c>
      <c r="J143" s="27">
        <f t="shared" si="54"/>
        <v>0</v>
      </c>
      <c r="K143" s="27">
        <f t="shared" si="55"/>
        <v>0</v>
      </c>
      <c r="L143" s="27">
        <f t="shared" si="55"/>
        <v>0</v>
      </c>
      <c r="M143" s="27">
        <f t="shared" si="55"/>
        <v>0</v>
      </c>
      <c r="N143" s="27">
        <f t="shared" si="55"/>
        <v>0</v>
      </c>
      <c r="O143" s="27">
        <f t="shared" si="55"/>
        <v>0</v>
      </c>
      <c r="P143" s="27">
        <f t="shared" si="55"/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</row>
    <row r="144" spans="1:40" ht="36.75" customHeight="1" x14ac:dyDescent="0.25">
      <c r="A144" s="19" t="s">
        <v>164</v>
      </c>
      <c r="B144" s="22" t="s">
        <v>411</v>
      </c>
      <c r="C144" s="21" t="s">
        <v>412</v>
      </c>
      <c r="D144" s="22" t="s">
        <v>61</v>
      </c>
      <c r="E144" s="27">
        <v>0</v>
      </c>
      <c r="F144" s="27">
        <f t="shared" si="52"/>
        <v>0</v>
      </c>
      <c r="G144" s="27">
        <v>0</v>
      </c>
      <c r="H144" s="27">
        <f t="shared" si="53"/>
        <v>0</v>
      </c>
      <c r="I144" s="27">
        <v>0</v>
      </c>
      <c r="J144" s="27">
        <f t="shared" si="54"/>
        <v>0</v>
      </c>
      <c r="K144" s="27">
        <f t="shared" ref="K144:P186" si="56">Q144+W144+AC144+AI144</f>
        <v>0</v>
      </c>
      <c r="L144" s="27">
        <f t="shared" si="56"/>
        <v>0</v>
      </c>
      <c r="M144" s="27">
        <f t="shared" si="56"/>
        <v>0</v>
      </c>
      <c r="N144" s="27">
        <f t="shared" si="56"/>
        <v>0</v>
      </c>
      <c r="O144" s="27">
        <f t="shared" si="56"/>
        <v>0</v>
      </c>
      <c r="P144" s="27">
        <f t="shared" si="56"/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</row>
    <row r="145" spans="1:40" ht="36.75" customHeight="1" x14ac:dyDescent="0.25">
      <c r="A145" s="19" t="s">
        <v>164</v>
      </c>
      <c r="B145" s="22" t="s">
        <v>413</v>
      </c>
      <c r="C145" s="21" t="s">
        <v>414</v>
      </c>
      <c r="D145" s="22" t="s">
        <v>61</v>
      </c>
      <c r="E145" s="27">
        <v>0</v>
      </c>
      <c r="F145" s="27">
        <f t="shared" si="52"/>
        <v>0</v>
      </c>
      <c r="G145" s="27">
        <v>0</v>
      </c>
      <c r="H145" s="27">
        <f t="shared" si="53"/>
        <v>0</v>
      </c>
      <c r="I145" s="27">
        <v>0</v>
      </c>
      <c r="J145" s="27">
        <f t="shared" si="54"/>
        <v>0</v>
      </c>
      <c r="K145" s="27">
        <f t="shared" si="56"/>
        <v>0</v>
      </c>
      <c r="L145" s="27">
        <f t="shared" si="56"/>
        <v>0</v>
      </c>
      <c r="M145" s="27">
        <f t="shared" si="56"/>
        <v>0</v>
      </c>
      <c r="N145" s="27">
        <f t="shared" si="56"/>
        <v>0</v>
      </c>
      <c r="O145" s="27">
        <f t="shared" si="56"/>
        <v>0</v>
      </c>
      <c r="P145" s="27">
        <f t="shared" si="56"/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</row>
    <row r="146" spans="1:40" ht="36.75" customHeight="1" x14ac:dyDescent="0.25">
      <c r="A146" s="19" t="s">
        <v>164</v>
      </c>
      <c r="B146" s="22" t="s">
        <v>415</v>
      </c>
      <c r="C146" s="21" t="s">
        <v>416</v>
      </c>
      <c r="D146" s="22" t="s">
        <v>61</v>
      </c>
      <c r="E146" s="27">
        <v>0</v>
      </c>
      <c r="F146" s="27">
        <f t="shared" si="52"/>
        <v>0</v>
      </c>
      <c r="G146" s="27">
        <v>0</v>
      </c>
      <c r="H146" s="27">
        <f t="shared" si="53"/>
        <v>0</v>
      </c>
      <c r="I146" s="27">
        <v>0</v>
      </c>
      <c r="J146" s="27">
        <f t="shared" si="54"/>
        <v>0</v>
      </c>
      <c r="K146" s="27">
        <f t="shared" si="56"/>
        <v>0</v>
      </c>
      <c r="L146" s="27">
        <f t="shared" si="56"/>
        <v>0</v>
      </c>
      <c r="M146" s="27">
        <f t="shared" si="56"/>
        <v>0</v>
      </c>
      <c r="N146" s="27">
        <f t="shared" si="56"/>
        <v>0</v>
      </c>
      <c r="O146" s="27">
        <f t="shared" si="56"/>
        <v>0</v>
      </c>
      <c r="P146" s="27">
        <f t="shared" si="56"/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</row>
    <row r="147" spans="1:40" ht="36.75" customHeight="1" x14ac:dyDescent="0.25">
      <c r="A147" s="19" t="s">
        <v>164</v>
      </c>
      <c r="B147" s="22" t="s">
        <v>417</v>
      </c>
      <c r="C147" s="21" t="s">
        <v>418</v>
      </c>
      <c r="D147" s="22" t="s">
        <v>61</v>
      </c>
      <c r="E147" s="27">
        <v>0</v>
      </c>
      <c r="F147" s="27">
        <f t="shared" si="52"/>
        <v>0</v>
      </c>
      <c r="G147" s="27">
        <v>0</v>
      </c>
      <c r="H147" s="27">
        <f t="shared" si="53"/>
        <v>0</v>
      </c>
      <c r="I147" s="27">
        <v>0</v>
      </c>
      <c r="J147" s="27">
        <f t="shared" si="54"/>
        <v>0</v>
      </c>
      <c r="K147" s="27">
        <f t="shared" si="56"/>
        <v>0</v>
      </c>
      <c r="L147" s="27">
        <f t="shared" si="56"/>
        <v>0</v>
      </c>
      <c r="M147" s="27">
        <f t="shared" si="56"/>
        <v>0</v>
      </c>
      <c r="N147" s="27">
        <f t="shared" si="56"/>
        <v>0</v>
      </c>
      <c r="O147" s="27">
        <f t="shared" si="56"/>
        <v>0</v>
      </c>
      <c r="P147" s="27">
        <f t="shared" si="56"/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</row>
    <row r="148" spans="1:40" ht="36.75" customHeight="1" x14ac:dyDescent="0.25">
      <c r="A148" s="19" t="s">
        <v>164</v>
      </c>
      <c r="B148" s="22" t="s">
        <v>419</v>
      </c>
      <c r="C148" s="21" t="s">
        <v>420</v>
      </c>
      <c r="D148" s="22" t="s">
        <v>61</v>
      </c>
      <c r="E148" s="27">
        <v>0</v>
      </c>
      <c r="F148" s="27">
        <f t="shared" si="52"/>
        <v>0</v>
      </c>
      <c r="G148" s="27">
        <v>0</v>
      </c>
      <c r="H148" s="27">
        <f t="shared" si="53"/>
        <v>0</v>
      </c>
      <c r="I148" s="27">
        <v>0</v>
      </c>
      <c r="J148" s="27">
        <f t="shared" si="54"/>
        <v>0</v>
      </c>
      <c r="K148" s="27">
        <f t="shared" si="56"/>
        <v>0</v>
      </c>
      <c r="L148" s="27">
        <f t="shared" si="56"/>
        <v>0</v>
      </c>
      <c r="M148" s="27">
        <f t="shared" si="56"/>
        <v>0</v>
      </c>
      <c r="N148" s="27">
        <f t="shared" si="56"/>
        <v>0</v>
      </c>
      <c r="O148" s="27">
        <f t="shared" si="56"/>
        <v>0</v>
      </c>
      <c r="P148" s="27">
        <f t="shared" si="56"/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</row>
    <row r="149" spans="1:40" ht="36.75" customHeight="1" x14ac:dyDescent="0.25">
      <c r="A149" s="19" t="s">
        <v>164</v>
      </c>
      <c r="B149" s="22" t="s">
        <v>421</v>
      </c>
      <c r="C149" s="21" t="s">
        <v>422</v>
      </c>
      <c r="D149" s="22" t="s">
        <v>61</v>
      </c>
      <c r="E149" s="27">
        <v>0</v>
      </c>
      <c r="F149" s="27">
        <f t="shared" si="52"/>
        <v>0</v>
      </c>
      <c r="G149" s="27">
        <v>0</v>
      </c>
      <c r="H149" s="27">
        <f t="shared" si="53"/>
        <v>0</v>
      </c>
      <c r="I149" s="27">
        <v>0</v>
      </c>
      <c r="J149" s="27">
        <f t="shared" si="54"/>
        <v>0</v>
      </c>
      <c r="K149" s="27">
        <f t="shared" si="56"/>
        <v>0</v>
      </c>
      <c r="L149" s="27">
        <f t="shared" si="56"/>
        <v>0</v>
      </c>
      <c r="M149" s="27">
        <f t="shared" si="56"/>
        <v>0</v>
      </c>
      <c r="N149" s="27">
        <f t="shared" si="56"/>
        <v>0</v>
      </c>
      <c r="O149" s="27">
        <f t="shared" si="56"/>
        <v>0</v>
      </c>
      <c r="P149" s="27">
        <f t="shared" si="56"/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</row>
    <row r="150" spans="1:40" ht="36.75" customHeight="1" x14ac:dyDescent="0.25">
      <c r="A150" s="19" t="s">
        <v>164</v>
      </c>
      <c r="B150" s="22" t="s">
        <v>423</v>
      </c>
      <c r="C150" s="21" t="s">
        <v>424</v>
      </c>
      <c r="D150" s="22" t="s">
        <v>61</v>
      </c>
      <c r="E150" s="27">
        <v>0</v>
      </c>
      <c r="F150" s="27">
        <f t="shared" si="52"/>
        <v>0</v>
      </c>
      <c r="G150" s="27">
        <v>0</v>
      </c>
      <c r="H150" s="27">
        <f t="shared" si="53"/>
        <v>0</v>
      </c>
      <c r="I150" s="27">
        <v>0</v>
      </c>
      <c r="J150" s="27">
        <f t="shared" si="54"/>
        <v>0</v>
      </c>
      <c r="K150" s="27">
        <f t="shared" si="56"/>
        <v>0</v>
      </c>
      <c r="L150" s="27">
        <f t="shared" si="56"/>
        <v>0</v>
      </c>
      <c r="M150" s="27">
        <f t="shared" si="56"/>
        <v>0</v>
      </c>
      <c r="N150" s="27">
        <f t="shared" si="56"/>
        <v>0</v>
      </c>
      <c r="O150" s="27">
        <f t="shared" si="56"/>
        <v>0</v>
      </c>
      <c r="P150" s="27">
        <f t="shared" si="56"/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</row>
    <row r="151" spans="1:40" ht="36.75" customHeight="1" x14ac:dyDescent="0.25">
      <c r="A151" s="19" t="s">
        <v>164</v>
      </c>
      <c r="B151" s="22" t="s">
        <v>425</v>
      </c>
      <c r="C151" s="21" t="s">
        <v>426</v>
      </c>
      <c r="D151" s="22" t="s">
        <v>61</v>
      </c>
      <c r="E151" s="27">
        <v>0</v>
      </c>
      <c r="F151" s="27">
        <f t="shared" si="52"/>
        <v>0</v>
      </c>
      <c r="G151" s="27">
        <v>0</v>
      </c>
      <c r="H151" s="27">
        <f t="shared" si="53"/>
        <v>0</v>
      </c>
      <c r="I151" s="27">
        <v>0</v>
      </c>
      <c r="J151" s="27">
        <f t="shared" si="54"/>
        <v>0</v>
      </c>
      <c r="K151" s="27">
        <f t="shared" si="56"/>
        <v>0</v>
      </c>
      <c r="L151" s="27">
        <f t="shared" si="56"/>
        <v>0</v>
      </c>
      <c r="M151" s="27">
        <f t="shared" si="56"/>
        <v>0</v>
      </c>
      <c r="N151" s="27">
        <f t="shared" si="56"/>
        <v>0</v>
      </c>
      <c r="O151" s="27">
        <f t="shared" si="56"/>
        <v>0</v>
      </c>
      <c r="P151" s="27">
        <f t="shared" si="56"/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</row>
    <row r="152" spans="1:40" ht="36.75" customHeight="1" x14ac:dyDescent="0.25">
      <c r="A152" s="19" t="s">
        <v>164</v>
      </c>
      <c r="B152" s="22" t="s">
        <v>427</v>
      </c>
      <c r="C152" s="21" t="s">
        <v>428</v>
      </c>
      <c r="D152" s="22" t="s">
        <v>61</v>
      </c>
      <c r="E152" s="27">
        <v>0</v>
      </c>
      <c r="F152" s="27">
        <f t="shared" si="52"/>
        <v>0</v>
      </c>
      <c r="G152" s="27">
        <v>0</v>
      </c>
      <c r="H152" s="27">
        <f t="shared" si="53"/>
        <v>0</v>
      </c>
      <c r="I152" s="27">
        <v>0</v>
      </c>
      <c r="J152" s="27">
        <f t="shared" si="54"/>
        <v>0</v>
      </c>
      <c r="K152" s="27">
        <f t="shared" si="56"/>
        <v>0</v>
      </c>
      <c r="L152" s="27">
        <f t="shared" si="56"/>
        <v>0</v>
      </c>
      <c r="M152" s="27">
        <f t="shared" si="56"/>
        <v>0</v>
      </c>
      <c r="N152" s="27">
        <f t="shared" si="56"/>
        <v>0</v>
      </c>
      <c r="O152" s="27">
        <f t="shared" si="56"/>
        <v>0</v>
      </c>
      <c r="P152" s="27">
        <f t="shared" si="56"/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</row>
    <row r="153" spans="1:40" ht="36.75" customHeight="1" x14ac:dyDescent="0.25">
      <c r="A153" s="19" t="s">
        <v>164</v>
      </c>
      <c r="B153" s="22" t="s">
        <v>429</v>
      </c>
      <c r="C153" s="21" t="s">
        <v>430</v>
      </c>
      <c r="D153" s="22" t="s">
        <v>61</v>
      </c>
      <c r="E153" s="27">
        <v>0</v>
      </c>
      <c r="F153" s="27">
        <f t="shared" si="52"/>
        <v>0</v>
      </c>
      <c r="G153" s="27">
        <v>0</v>
      </c>
      <c r="H153" s="27">
        <f t="shared" si="53"/>
        <v>0</v>
      </c>
      <c r="I153" s="27">
        <v>0</v>
      </c>
      <c r="J153" s="27">
        <f t="shared" si="54"/>
        <v>0</v>
      </c>
      <c r="K153" s="27">
        <f t="shared" si="56"/>
        <v>0</v>
      </c>
      <c r="L153" s="27">
        <f t="shared" si="56"/>
        <v>0</v>
      </c>
      <c r="M153" s="27">
        <f t="shared" si="56"/>
        <v>0</v>
      </c>
      <c r="N153" s="27">
        <f t="shared" si="56"/>
        <v>0</v>
      </c>
      <c r="O153" s="27">
        <f t="shared" si="56"/>
        <v>0</v>
      </c>
      <c r="P153" s="27">
        <f t="shared" si="56"/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</row>
    <row r="154" spans="1:40" ht="36.75" customHeight="1" x14ac:dyDescent="0.25">
      <c r="A154" s="19" t="s">
        <v>164</v>
      </c>
      <c r="B154" s="22" t="s">
        <v>431</v>
      </c>
      <c r="C154" s="21" t="s">
        <v>432</v>
      </c>
      <c r="D154" s="22" t="s">
        <v>61</v>
      </c>
      <c r="E154" s="27">
        <v>0</v>
      </c>
      <c r="F154" s="27">
        <f t="shared" si="52"/>
        <v>0</v>
      </c>
      <c r="G154" s="27">
        <v>0</v>
      </c>
      <c r="H154" s="27">
        <f t="shared" si="53"/>
        <v>0</v>
      </c>
      <c r="I154" s="27">
        <v>0</v>
      </c>
      <c r="J154" s="27">
        <f t="shared" si="54"/>
        <v>0</v>
      </c>
      <c r="K154" s="27">
        <f t="shared" si="56"/>
        <v>0</v>
      </c>
      <c r="L154" s="27">
        <f t="shared" si="56"/>
        <v>0</v>
      </c>
      <c r="M154" s="27">
        <f t="shared" si="56"/>
        <v>0</v>
      </c>
      <c r="N154" s="27">
        <f t="shared" si="56"/>
        <v>0</v>
      </c>
      <c r="O154" s="27">
        <f t="shared" si="56"/>
        <v>0</v>
      </c>
      <c r="P154" s="27">
        <f t="shared" si="56"/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</row>
    <row r="155" spans="1:40" ht="36.75" customHeight="1" x14ac:dyDescent="0.25">
      <c r="A155" s="19" t="s">
        <v>164</v>
      </c>
      <c r="B155" s="22" t="s">
        <v>433</v>
      </c>
      <c r="C155" s="21" t="s">
        <v>434</v>
      </c>
      <c r="D155" s="22" t="s">
        <v>61</v>
      </c>
      <c r="E155" s="27">
        <v>0</v>
      </c>
      <c r="F155" s="27">
        <f t="shared" si="52"/>
        <v>0</v>
      </c>
      <c r="G155" s="27">
        <v>0</v>
      </c>
      <c r="H155" s="27">
        <f t="shared" si="53"/>
        <v>0</v>
      </c>
      <c r="I155" s="27">
        <v>0</v>
      </c>
      <c r="J155" s="27">
        <f t="shared" si="54"/>
        <v>0</v>
      </c>
      <c r="K155" s="27">
        <f t="shared" si="56"/>
        <v>0</v>
      </c>
      <c r="L155" s="27">
        <f t="shared" si="56"/>
        <v>0</v>
      </c>
      <c r="M155" s="27">
        <f t="shared" si="56"/>
        <v>0</v>
      </c>
      <c r="N155" s="27">
        <f t="shared" si="56"/>
        <v>0</v>
      </c>
      <c r="O155" s="27">
        <f t="shared" si="56"/>
        <v>0</v>
      </c>
      <c r="P155" s="27">
        <f t="shared" si="56"/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</row>
    <row r="156" spans="1:40" ht="36.75" customHeight="1" x14ac:dyDescent="0.25">
      <c r="A156" s="19" t="s">
        <v>164</v>
      </c>
      <c r="B156" s="22" t="s">
        <v>435</v>
      </c>
      <c r="C156" s="21" t="s">
        <v>436</v>
      </c>
      <c r="D156" s="22" t="s">
        <v>61</v>
      </c>
      <c r="E156" s="27">
        <v>0</v>
      </c>
      <c r="F156" s="27">
        <f t="shared" si="52"/>
        <v>0</v>
      </c>
      <c r="G156" s="27">
        <v>0</v>
      </c>
      <c r="H156" s="27">
        <f t="shared" si="53"/>
        <v>0</v>
      </c>
      <c r="I156" s="27">
        <v>0</v>
      </c>
      <c r="J156" s="27">
        <f t="shared" si="54"/>
        <v>0</v>
      </c>
      <c r="K156" s="27">
        <f t="shared" si="56"/>
        <v>0</v>
      </c>
      <c r="L156" s="27">
        <f t="shared" si="56"/>
        <v>0</v>
      </c>
      <c r="M156" s="27">
        <f t="shared" si="56"/>
        <v>0</v>
      </c>
      <c r="N156" s="27">
        <f t="shared" si="56"/>
        <v>0</v>
      </c>
      <c r="O156" s="27">
        <f t="shared" si="56"/>
        <v>0</v>
      </c>
      <c r="P156" s="27">
        <f t="shared" si="56"/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</row>
    <row r="157" spans="1:40" ht="36.75" customHeight="1" x14ac:dyDescent="0.25">
      <c r="A157" s="19" t="s">
        <v>164</v>
      </c>
      <c r="B157" s="22" t="s">
        <v>437</v>
      </c>
      <c r="C157" s="21" t="s">
        <v>438</v>
      </c>
      <c r="D157" s="22" t="s">
        <v>61</v>
      </c>
      <c r="E157" s="27">
        <v>0</v>
      </c>
      <c r="F157" s="27">
        <f t="shared" si="52"/>
        <v>0</v>
      </c>
      <c r="G157" s="27">
        <v>0</v>
      </c>
      <c r="H157" s="27">
        <f t="shared" si="53"/>
        <v>0</v>
      </c>
      <c r="I157" s="27">
        <v>0</v>
      </c>
      <c r="J157" s="27">
        <f t="shared" si="54"/>
        <v>0</v>
      </c>
      <c r="K157" s="27">
        <f t="shared" si="56"/>
        <v>0</v>
      </c>
      <c r="L157" s="27">
        <f t="shared" si="56"/>
        <v>0</v>
      </c>
      <c r="M157" s="27">
        <f t="shared" si="56"/>
        <v>0</v>
      </c>
      <c r="N157" s="27">
        <f t="shared" si="56"/>
        <v>0</v>
      </c>
      <c r="O157" s="27">
        <f t="shared" si="56"/>
        <v>0</v>
      </c>
      <c r="P157" s="27">
        <f t="shared" si="56"/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</row>
    <row r="158" spans="1:40" ht="36.75" customHeight="1" x14ac:dyDescent="0.25">
      <c r="A158" s="19" t="s">
        <v>164</v>
      </c>
      <c r="B158" s="22" t="s">
        <v>439</v>
      </c>
      <c r="C158" s="21" t="s">
        <v>440</v>
      </c>
      <c r="D158" s="22" t="s">
        <v>61</v>
      </c>
      <c r="E158" s="27">
        <v>0</v>
      </c>
      <c r="F158" s="27">
        <f t="shared" si="52"/>
        <v>0</v>
      </c>
      <c r="G158" s="27">
        <v>0</v>
      </c>
      <c r="H158" s="27">
        <f t="shared" si="53"/>
        <v>0</v>
      </c>
      <c r="I158" s="27">
        <v>0</v>
      </c>
      <c r="J158" s="27">
        <f t="shared" si="54"/>
        <v>0</v>
      </c>
      <c r="K158" s="27">
        <f t="shared" si="56"/>
        <v>0</v>
      </c>
      <c r="L158" s="27">
        <f t="shared" si="56"/>
        <v>0</v>
      </c>
      <c r="M158" s="27">
        <f t="shared" si="56"/>
        <v>0</v>
      </c>
      <c r="N158" s="27">
        <f t="shared" si="56"/>
        <v>0</v>
      </c>
      <c r="O158" s="27">
        <f t="shared" si="56"/>
        <v>0</v>
      </c>
      <c r="P158" s="27">
        <f t="shared" si="56"/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</row>
    <row r="159" spans="1:40" ht="36.75" customHeight="1" x14ac:dyDescent="0.25">
      <c r="A159" s="19" t="s">
        <v>164</v>
      </c>
      <c r="B159" s="22" t="s">
        <v>441</v>
      </c>
      <c r="C159" s="21" t="s">
        <v>442</v>
      </c>
      <c r="D159" s="22" t="s">
        <v>61</v>
      </c>
      <c r="E159" s="27">
        <v>0</v>
      </c>
      <c r="F159" s="27">
        <f t="shared" si="52"/>
        <v>0</v>
      </c>
      <c r="G159" s="27">
        <v>0</v>
      </c>
      <c r="H159" s="27">
        <f t="shared" si="53"/>
        <v>0</v>
      </c>
      <c r="I159" s="27">
        <v>0</v>
      </c>
      <c r="J159" s="27">
        <f t="shared" si="54"/>
        <v>0</v>
      </c>
      <c r="K159" s="27">
        <f t="shared" si="56"/>
        <v>0</v>
      </c>
      <c r="L159" s="27">
        <f t="shared" si="56"/>
        <v>0</v>
      </c>
      <c r="M159" s="27">
        <f t="shared" si="56"/>
        <v>0</v>
      </c>
      <c r="N159" s="27">
        <f t="shared" si="56"/>
        <v>0</v>
      </c>
      <c r="O159" s="27">
        <f t="shared" si="56"/>
        <v>0</v>
      </c>
      <c r="P159" s="27">
        <f t="shared" si="56"/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</row>
    <row r="160" spans="1:40" ht="36.75" customHeight="1" x14ac:dyDescent="0.25">
      <c r="A160" s="19" t="s">
        <v>164</v>
      </c>
      <c r="B160" s="22" t="s">
        <v>443</v>
      </c>
      <c r="C160" s="21" t="s">
        <v>444</v>
      </c>
      <c r="D160" s="22" t="s">
        <v>61</v>
      </c>
      <c r="E160" s="27">
        <v>0</v>
      </c>
      <c r="F160" s="27">
        <f t="shared" si="52"/>
        <v>0</v>
      </c>
      <c r="G160" s="27">
        <v>0</v>
      </c>
      <c r="H160" s="27">
        <f t="shared" si="53"/>
        <v>0</v>
      </c>
      <c r="I160" s="27">
        <v>0</v>
      </c>
      <c r="J160" s="27">
        <f t="shared" si="54"/>
        <v>0</v>
      </c>
      <c r="K160" s="27">
        <f t="shared" si="56"/>
        <v>0</v>
      </c>
      <c r="L160" s="27">
        <f t="shared" si="56"/>
        <v>0</v>
      </c>
      <c r="M160" s="27">
        <f t="shared" si="56"/>
        <v>0</v>
      </c>
      <c r="N160" s="27">
        <f t="shared" si="56"/>
        <v>0</v>
      </c>
      <c r="O160" s="27">
        <f t="shared" si="56"/>
        <v>0</v>
      </c>
      <c r="P160" s="27">
        <f t="shared" si="56"/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</row>
    <row r="161" spans="1:40" ht="36.75" customHeight="1" x14ac:dyDescent="0.25">
      <c r="A161" s="19" t="s">
        <v>164</v>
      </c>
      <c r="B161" s="22" t="s">
        <v>445</v>
      </c>
      <c r="C161" s="21" t="s">
        <v>446</v>
      </c>
      <c r="D161" s="22" t="s">
        <v>61</v>
      </c>
      <c r="E161" s="27">
        <v>0</v>
      </c>
      <c r="F161" s="27">
        <f t="shared" si="52"/>
        <v>0</v>
      </c>
      <c r="G161" s="27">
        <v>0</v>
      </c>
      <c r="H161" s="27">
        <f t="shared" si="53"/>
        <v>0</v>
      </c>
      <c r="I161" s="27">
        <v>0</v>
      </c>
      <c r="J161" s="27">
        <f t="shared" si="54"/>
        <v>0</v>
      </c>
      <c r="K161" s="27">
        <f t="shared" si="56"/>
        <v>0</v>
      </c>
      <c r="L161" s="27">
        <f t="shared" si="56"/>
        <v>0</v>
      </c>
      <c r="M161" s="27">
        <f t="shared" si="56"/>
        <v>0</v>
      </c>
      <c r="N161" s="27">
        <f t="shared" si="56"/>
        <v>0</v>
      </c>
      <c r="O161" s="27">
        <f t="shared" si="56"/>
        <v>0</v>
      </c>
      <c r="P161" s="27">
        <f t="shared" si="56"/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</row>
    <row r="162" spans="1:40" ht="36.75" customHeight="1" x14ac:dyDescent="0.25">
      <c r="A162" s="19" t="s">
        <v>164</v>
      </c>
      <c r="B162" s="22" t="s">
        <v>447</v>
      </c>
      <c r="C162" s="21" t="s">
        <v>448</v>
      </c>
      <c r="D162" s="22" t="s">
        <v>61</v>
      </c>
      <c r="E162" s="27">
        <v>0</v>
      </c>
      <c r="F162" s="27">
        <f t="shared" si="52"/>
        <v>0</v>
      </c>
      <c r="G162" s="27">
        <v>0</v>
      </c>
      <c r="H162" s="27">
        <f t="shared" si="53"/>
        <v>0</v>
      </c>
      <c r="I162" s="27">
        <v>0</v>
      </c>
      <c r="J162" s="27">
        <f t="shared" si="54"/>
        <v>0</v>
      </c>
      <c r="K162" s="27">
        <f t="shared" si="56"/>
        <v>0</v>
      </c>
      <c r="L162" s="27">
        <f t="shared" si="56"/>
        <v>0</v>
      </c>
      <c r="M162" s="27">
        <f t="shared" si="56"/>
        <v>0</v>
      </c>
      <c r="N162" s="27">
        <f t="shared" si="56"/>
        <v>0</v>
      </c>
      <c r="O162" s="27">
        <f t="shared" si="56"/>
        <v>0</v>
      </c>
      <c r="P162" s="27">
        <f t="shared" si="56"/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</row>
    <row r="163" spans="1:40" ht="36.75" customHeight="1" x14ac:dyDescent="0.25">
      <c r="A163" s="19" t="s">
        <v>164</v>
      </c>
      <c r="B163" s="22" t="s">
        <v>449</v>
      </c>
      <c r="C163" s="21" t="s">
        <v>450</v>
      </c>
      <c r="D163" s="22" t="s">
        <v>61</v>
      </c>
      <c r="E163" s="27">
        <v>0</v>
      </c>
      <c r="F163" s="27">
        <f t="shared" si="52"/>
        <v>0</v>
      </c>
      <c r="G163" s="27">
        <v>0</v>
      </c>
      <c r="H163" s="27">
        <f t="shared" si="53"/>
        <v>0</v>
      </c>
      <c r="I163" s="27">
        <v>0</v>
      </c>
      <c r="J163" s="27">
        <f t="shared" si="54"/>
        <v>0</v>
      </c>
      <c r="K163" s="27">
        <f t="shared" si="56"/>
        <v>0</v>
      </c>
      <c r="L163" s="27">
        <f t="shared" si="56"/>
        <v>0</v>
      </c>
      <c r="M163" s="27">
        <f t="shared" si="56"/>
        <v>0</v>
      </c>
      <c r="N163" s="27">
        <f t="shared" si="56"/>
        <v>0</v>
      </c>
      <c r="O163" s="27">
        <f t="shared" si="56"/>
        <v>0</v>
      </c>
      <c r="P163" s="27">
        <f t="shared" si="56"/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</row>
    <row r="164" spans="1:40" ht="36.75" customHeight="1" x14ac:dyDescent="0.25">
      <c r="A164" s="19" t="s">
        <v>164</v>
      </c>
      <c r="B164" s="22" t="s">
        <v>451</v>
      </c>
      <c r="C164" s="21" t="s">
        <v>452</v>
      </c>
      <c r="D164" s="22" t="s">
        <v>61</v>
      </c>
      <c r="E164" s="27">
        <v>0</v>
      </c>
      <c r="F164" s="27">
        <f t="shared" si="52"/>
        <v>0</v>
      </c>
      <c r="G164" s="27">
        <v>0</v>
      </c>
      <c r="H164" s="27">
        <f t="shared" si="53"/>
        <v>0</v>
      </c>
      <c r="I164" s="27">
        <v>0</v>
      </c>
      <c r="J164" s="27">
        <f t="shared" si="54"/>
        <v>0</v>
      </c>
      <c r="K164" s="27">
        <f t="shared" si="56"/>
        <v>0</v>
      </c>
      <c r="L164" s="27">
        <f t="shared" si="56"/>
        <v>0</v>
      </c>
      <c r="M164" s="27">
        <f t="shared" si="56"/>
        <v>0</v>
      </c>
      <c r="N164" s="27">
        <f t="shared" si="56"/>
        <v>0</v>
      </c>
      <c r="O164" s="27">
        <f t="shared" si="56"/>
        <v>0</v>
      </c>
      <c r="P164" s="27">
        <f t="shared" si="56"/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</row>
    <row r="165" spans="1:40" ht="36.75" customHeight="1" x14ac:dyDescent="0.25">
      <c r="A165" s="19" t="s">
        <v>164</v>
      </c>
      <c r="B165" s="22" t="s">
        <v>453</v>
      </c>
      <c r="C165" s="21" t="s">
        <v>454</v>
      </c>
      <c r="D165" s="22" t="s">
        <v>61</v>
      </c>
      <c r="E165" s="27">
        <v>0</v>
      </c>
      <c r="F165" s="27">
        <f t="shared" si="52"/>
        <v>0</v>
      </c>
      <c r="G165" s="27">
        <v>0</v>
      </c>
      <c r="H165" s="27">
        <f t="shared" si="53"/>
        <v>0</v>
      </c>
      <c r="I165" s="27">
        <v>0</v>
      </c>
      <c r="J165" s="27">
        <f t="shared" si="54"/>
        <v>0</v>
      </c>
      <c r="K165" s="27">
        <f t="shared" si="56"/>
        <v>0</v>
      </c>
      <c r="L165" s="27">
        <f t="shared" si="56"/>
        <v>0</v>
      </c>
      <c r="M165" s="27">
        <f t="shared" si="56"/>
        <v>0</v>
      </c>
      <c r="N165" s="27">
        <f t="shared" si="56"/>
        <v>0</v>
      </c>
      <c r="O165" s="27">
        <f t="shared" si="56"/>
        <v>0</v>
      </c>
      <c r="P165" s="27">
        <f t="shared" si="56"/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</row>
    <row r="166" spans="1:40" ht="36.75" customHeight="1" x14ac:dyDescent="0.25">
      <c r="A166" s="19" t="s">
        <v>164</v>
      </c>
      <c r="B166" s="22" t="s">
        <v>455</v>
      </c>
      <c r="C166" s="21" t="s">
        <v>456</v>
      </c>
      <c r="D166" s="22" t="s">
        <v>61</v>
      </c>
      <c r="E166" s="27">
        <v>0</v>
      </c>
      <c r="F166" s="27">
        <f t="shared" si="52"/>
        <v>0</v>
      </c>
      <c r="G166" s="27">
        <v>0</v>
      </c>
      <c r="H166" s="27">
        <f t="shared" si="53"/>
        <v>0</v>
      </c>
      <c r="I166" s="27">
        <v>0</v>
      </c>
      <c r="J166" s="27">
        <f t="shared" si="54"/>
        <v>0</v>
      </c>
      <c r="K166" s="27">
        <f t="shared" si="56"/>
        <v>0</v>
      </c>
      <c r="L166" s="27">
        <f t="shared" si="56"/>
        <v>0</v>
      </c>
      <c r="M166" s="27">
        <f t="shared" si="56"/>
        <v>0</v>
      </c>
      <c r="N166" s="27">
        <f t="shared" si="56"/>
        <v>0</v>
      </c>
      <c r="O166" s="27">
        <f t="shared" si="56"/>
        <v>0</v>
      </c>
      <c r="P166" s="27">
        <f t="shared" si="56"/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</row>
    <row r="167" spans="1:40" ht="36.75" customHeight="1" x14ac:dyDescent="0.25">
      <c r="A167" s="19" t="s">
        <v>164</v>
      </c>
      <c r="B167" s="22" t="s">
        <v>457</v>
      </c>
      <c r="C167" s="21" t="s">
        <v>458</v>
      </c>
      <c r="D167" s="22" t="s">
        <v>61</v>
      </c>
      <c r="E167" s="27">
        <v>0</v>
      </c>
      <c r="F167" s="27">
        <f t="shared" si="52"/>
        <v>0</v>
      </c>
      <c r="G167" s="27">
        <v>0</v>
      </c>
      <c r="H167" s="27">
        <f t="shared" si="53"/>
        <v>0</v>
      </c>
      <c r="I167" s="27">
        <v>0</v>
      </c>
      <c r="J167" s="27">
        <f t="shared" si="54"/>
        <v>0</v>
      </c>
      <c r="K167" s="27">
        <f t="shared" si="56"/>
        <v>0</v>
      </c>
      <c r="L167" s="27">
        <f t="shared" si="56"/>
        <v>0</v>
      </c>
      <c r="M167" s="27">
        <f t="shared" si="56"/>
        <v>0</v>
      </c>
      <c r="N167" s="27">
        <f t="shared" si="56"/>
        <v>0</v>
      </c>
      <c r="O167" s="27">
        <f t="shared" si="56"/>
        <v>0</v>
      </c>
      <c r="P167" s="27">
        <f t="shared" si="56"/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</row>
    <row r="168" spans="1:40" ht="36.75" customHeight="1" x14ac:dyDescent="0.25">
      <c r="A168" s="19" t="s">
        <v>164</v>
      </c>
      <c r="B168" s="22" t="s">
        <v>459</v>
      </c>
      <c r="C168" s="21" t="s">
        <v>460</v>
      </c>
      <c r="D168" s="22" t="s">
        <v>61</v>
      </c>
      <c r="E168" s="27">
        <v>0</v>
      </c>
      <c r="F168" s="27">
        <f t="shared" si="52"/>
        <v>0</v>
      </c>
      <c r="G168" s="27">
        <v>0</v>
      </c>
      <c r="H168" s="27">
        <f t="shared" si="53"/>
        <v>0</v>
      </c>
      <c r="I168" s="27">
        <v>0</v>
      </c>
      <c r="J168" s="27">
        <f t="shared" si="54"/>
        <v>0</v>
      </c>
      <c r="K168" s="27">
        <f t="shared" si="56"/>
        <v>0</v>
      </c>
      <c r="L168" s="27">
        <f t="shared" si="56"/>
        <v>0</v>
      </c>
      <c r="M168" s="27">
        <f t="shared" si="56"/>
        <v>0</v>
      </c>
      <c r="N168" s="27">
        <f t="shared" si="56"/>
        <v>0</v>
      </c>
      <c r="O168" s="27">
        <f t="shared" si="56"/>
        <v>0</v>
      </c>
      <c r="P168" s="27">
        <f t="shared" si="56"/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</row>
    <row r="169" spans="1:40" ht="36.75" customHeight="1" x14ac:dyDescent="0.25">
      <c r="A169" s="19" t="s">
        <v>164</v>
      </c>
      <c r="B169" s="22" t="s">
        <v>461</v>
      </c>
      <c r="C169" s="21" t="s">
        <v>462</v>
      </c>
      <c r="D169" s="22" t="s">
        <v>61</v>
      </c>
      <c r="E169" s="27">
        <v>0</v>
      </c>
      <c r="F169" s="27">
        <f t="shared" si="52"/>
        <v>0</v>
      </c>
      <c r="G169" s="27">
        <v>0</v>
      </c>
      <c r="H169" s="27">
        <f t="shared" si="53"/>
        <v>0</v>
      </c>
      <c r="I169" s="27">
        <v>0</v>
      </c>
      <c r="J169" s="27">
        <f t="shared" si="54"/>
        <v>0</v>
      </c>
      <c r="K169" s="27">
        <f t="shared" si="56"/>
        <v>0</v>
      </c>
      <c r="L169" s="27">
        <f t="shared" si="56"/>
        <v>0</v>
      </c>
      <c r="M169" s="27">
        <f t="shared" si="56"/>
        <v>0</v>
      </c>
      <c r="N169" s="27">
        <f t="shared" si="56"/>
        <v>0</v>
      </c>
      <c r="O169" s="27">
        <f t="shared" si="56"/>
        <v>0</v>
      </c>
      <c r="P169" s="27">
        <f t="shared" si="56"/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</row>
    <row r="170" spans="1:40" ht="36.75" customHeight="1" x14ac:dyDescent="0.25">
      <c r="A170" s="19" t="s">
        <v>164</v>
      </c>
      <c r="B170" s="22" t="s">
        <v>463</v>
      </c>
      <c r="C170" s="21" t="s">
        <v>464</v>
      </c>
      <c r="D170" s="22" t="s">
        <v>61</v>
      </c>
      <c r="E170" s="27">
        <v>0</v>
      </c>
      <c r="F170" s="27">
        <f t="shared" si="52"/>
        <v>0</v>
      </c>
      <c r="G170" s="27">
        <v>0</v>
      </c>
      <c r="H170" s="27">
        <f t="shared" si="53"/>
        <v>0</v>
      </c>
      <c r="I170" s="27">
        <v>0</v>
      </c>
      <c r="J170" s="27">
        <f t="shared" si="54"/>
        <v>0</v>
      </c>
      <c r="K170" s="27">
        <f t="shared" si="56"/>
        <v>0</v>
      </c>
      <c r="L170" s="27">
        <f t="shared" si="56"/>
        <v>0</v>
      </c>
      <c r="M170" s="27">
        <f t="shared" si="56"/>
        <v>0</v>
      </c>
      <c r="N170" s="27">
        <f t="shared" si="56"/>
        <v>0</v>
      </c>
      <c r="O170" s="27">
        <f t="shared" si="56"/>
        <v>0</v>
      </c>
      <c r="P170" s="27">
        <f t="shared" si="56"/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</row>
    <row r="171" spans="1:40" ht="36.75" customHeight="1" x14ac:dyDescent="0.25">
      <c r="A171" s="19" t="s">
        <v>164</v>
      </c>
      <c r="B171" s="22" t="s">
        <v>465</v>
      </c>
      <c r="C171" s="21" t="s">
        <v>466</v>
      </c>
      <c r="D171" s="22" t="s">
        <v>61</v>
      </c>
      <c r="E171" s="27">
        <v>0</v>
      </c>
      <c r="F171" s="27">
        <f t="shared" si="52"/>
        <v>0</v>
      </c>
      <c r="G171" s="27">
        <v>0</v>
      </c>
      <c r="H171" s="27">
        <f t="shared" si="53"/>
        <v>0</v>
      </c>
      <c r="I171" s="27">
        <v>0</v>
      </c>
      <c r="J171" s="27">
        <f t="shared" si="54"/>
        <v>0</v>
      </c>
      <c r="K171" s="27">
        <f t="shared" si="56"/>
        <v>0</v>
      </c>
      <c r="L171" s="27">
        <f t="shared" si="56"/>
        <v>0</v>
      </c>
      <c r="M171" s="27">
        <f t="shared" si="56"/>
        <v>0</v>
      </c>
      <c r="N171" s="27">
        <f t="shared" si="56"/>
        <v>0</v>
      </c>
      <c r="O171" s="27">
        <f t="shared" si="56"/>
        <v>0</v>
      </c>
      <c r="P171" s="27">
        <f t="shared" si="56"/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</row>
    <row r="172" spans="1:40" ht="36.75" customHeight="1" x14ac:dyDescent="0.25">
      <c r="A172" s="19" t="s">
        <v>164</v>
      </c>
      <c r="B172" s="22" t="s">
        <v>467</v>
      </c>
      <c r="C172" s="21" t="s">
        <v>468</v>
      </c>
      <c r="D172" s="22" t="s">
        <v>61</v>
      </c>
      <c r="E172" s="27">
        <v>0</v>
      </c>
      <c r="F172" s="27">
        <f t="shared" si="52"/>
        <v>0</v>
      </c>
      <c r="G172" s="27">
        <v>0</v>
      </c>
      <c r="H172" s="27">
        <f t="shared" si="53"/>
        <v>0</v>
      </c>
      <c r="I172" s="27">
        <v>0</v>
      </c>
      <c r="J172" s="27">
        <f t="shared" si="54"/>
        <v>0</v>
      </c>
      <c r="K172" s="27">
        <f t="shared" si="56"/>
        <v>0</v>
      </c>
      <c r="L172" s="27">
        <f t="shared" si="56"/>
        <v>0</v>
      </c>
      <c r="M172" s="27">
        <f t="shared" si="56"/>
        <v>0</v>
      </c>
      <c r="N172" s="27">
        <f t="shared" si="56"/>
        <v>0</v>
      </c>
      <c r="O172" s="27">
        <f t="shared" si="56"/>
        <v>0</v>
      </c>
      <c r="P172" s="27">
        <f t="shared" si="56"/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</row>
    <row r="173" spans="1:40" ht="36.75" customHeight="1" x14ac:dyDescent="0.25">
      <c r="A173" s="19" t="s">
        <v>164</v>
      </c>
      <c r="B173" s="22" t="s">
        <v>469</v>
      </c>
      <c r="C173" s="21" t="s">
        <v>470</v>
      </c>
      <c r="D173" s="22" t="s">
        <v>61</v>
      </c>
      <c r="E173" s="27">
        <v>0</v>
      </c>
      <c r="F173" s="27">
        <f t="shared" si="52"/>
        <v>0</v>
      </c>
      <c r="G173" s="27">
        <v>0</v>
      </c>
      <c r="H173" s="27">
        <f t="shared" si="53"/>
        <v>0</v>
      </c>
      <c r="I173" s="27">
        <v>0</v>
      </c>
      <c r="J173" s="27">
        <f t="shared" si="54"/>
        <v>0</v>
      </c>
      <c r="K173" s="27">
        <f t="shared" si="56"/>
        <v>0</v>
      </c>
      <c r="L173" s="27">
        <f t="shared" si="56"/>
        <v>0</v>
      </c>
      <c r="M173" s="27">
        <f t="shared" si="56"/>
        <v>0</v>
      </c>
      <c r="N173" s="27">
        <f t="shared" si="56"/>
        <v>0</v>
      </c>
      <c r="O173" s="27">
        <f t="shared" si="56"/>
        <v>0</v>
      </c>
      <c r="P173" s="27">
        <f t="shared" si="56"/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</row>
    <row r="174" spans="1:40" ht="36.75" customHeight="1" x14ac:dyDescent="0.25">
      <c r="A174" s="19" t="s">
        <v>164</v>
      </c>
      <c r="B174" s="22" t="s">
        <v>471</v>
      </c>
      <c r="C174" s="21" t="s">
        <v>472</v>
      </c>
      <c r="D174" s="22" t="s">
        <v>61</v>
      </c>
      <c r="E174" s="27">
        <v>0</v>
      </c>
      <c r="F174" s="27">
        <f t="shared" si="52"/>
        <v>0</v>
      </c>
      <c r="G174" s="27">
        <v>0</v>
      </c>
      <c r="H174" s="27">
        <f t="shared" si="53"/>
        <v>0</v>
      </c>
      <c r="I174" s="27">
        <v>0</v>
      </c>
      <c r="J174" s="27">
        <f t="shared" si="54"/>
        <v>0</v>
      </c>
      <c r="K174" s="27">
        <f t="shared" si="56"/>
        <v>0</v>
      </c>
      <c r="L174" s="27">
        <f t="shared" si="56"/>
        <v>0</v>
      </c>
      <c r="M174" s="27">
        <f t="shared" si="56"/>
        <v>0</v>
      </c>
      <c r="N174" s="27">
        <f t="shared" si="56"/>
        <v>0</v>
      </c>
      <c r="O174" s="27">
        <f t="shared" si="56"/>
        <v>0</v>
      </c>
      <c r="P174" s="27">
        <f t="shared" si="56"/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</row>
    <row r="175" spans="1:40" ht="36.75" customHeight="1" x14ac:dyDescent="0.25">
      <c r="A175" s="19" t="s">
        <v>164</v>
      </c>
      <c r="B175" s="22" t="s">
        <v>473</v>
      </c>
      <c r="C175" s="21" t="s">
        <v>474</v>
      </c>
      <c r="D175" s="22" t="s">
        <v>61</v>
      </c>
      <c r="E175" s="27">
        <v>0</v>
      </c>
      <c r="F175" s="27">
        <f t="shared" si="52"/>
        <v>0</v>
      </c>
      <c r="G175" s="27">
        <v>0</v>
      </c>
      <c r="H175" s="27">
        <f t="shared" si="53"/>
        <v>0</v>
      </c>
      <c r="I175" s="27">
        <v>0</v>
      </c>
      <c r="J175" s="27">
        <f t="shared" si="54"/>
        <v>0</v>
      </c>
      <c r="K175" s="27">
        <f t="shared" si="56"/>
        <v>0</v>
      </c>
      <c r="L175" s="27">
        <f t="shared" si="56"/>
        <v>0</v>
      </c>
      <c r="M175" s="27">
        <f t="shared" si="56"/>
        <v>0</v>
      </c>
      <c r="N175" s="27">
        <f t="shared" si="56"/>
        <v>0</v>
      </c>
      <c r="O175" s="27">
        <f t="shared" si="56"/>
        <v>0</v>
      </c>
      <c r="P175" s="27">
        <f t="shared" si="56"/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</row>
    <row r="176" spans="1:40" ht="36.75" customHeight="1" x14ac:dyDescent="0.25">
      <c r="A176" s="19" t="s">
        <v>164</v>
      </c>
      <c r="B176" s="22" t="s">
        <v>475</v>
      </c>
      <c r="C176" s="21" t="s">
        <v>476</v>
      </c>
      <c r="D176" s="22" t="s">
        <v>61</v>
      </c>
      <c r="E176" s="27">
        <v>0</v>
      </c>
      <c r="F176" s="27">
        <f t="shared" si="52"/>
        <v>0</v>
      </c>
      <c r="G176" s="27">
        <v>0</v>
      </c>
      <c r="H176" s="27">
        <f t="shared" si="53"/>
        <v>0</v>
      </c>
      <c r="I176" s="27">
        <v>0</v>
      </c>
      <c r="J176" s="27">
        <f t="shared" si="54"/>
        <v>0</v>
      </c>
      <c r="K176" s="27">
        <f t="shared" si="56"/>
        <v>0</v>
      </c>
      <c r="L176" s="27">
        <f t="shared" si="56"/>
        <v>0</v>
      </c>
      <c r="M176" s="27">
        <f t="shared" si="56"/>
        <v>0</v>
      </c>
      <c r="N176" s="27">
        <f t="shared" si="56"/>
        <v>0</v>
      </c>
      <c r="O176" s="27">
        <f t="shared" si="56"/>
        <v>0</v>
      </c>
      <c r="P176" s="27">
        <f t="shared" si="56"/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</row>
    <row r="177" spans="1:40" ht="36.75" customHeight="1" x14ac:dyDescent="0.25">
      <c r="A177" s="19" t="s">
        <v>164</v>
      </c>
      <c r="B177" s="22" t="s">
        <v>477</v>
      </c>
      <c r="C177" s="21" t="s">
        <v>478</v>
      </c>
      <c r="D177" s="22" t="s">
        <v>61</v>
      </c>
      <c r="E177" s="27">
        <v>0</v>
      </c>
      <c r="F177" s="27">
        <f t="shared" si="52"/>
        <v>0</v>
      </c>
      <c r="G177" s="27">
        <v>0</v>
      </c>
      <c r="H177" s="27">
        <f t="shared" si="53"/>
        <v>0</v>
      </c>
      <c r="I177" s="27">
        <v>0</v>
      </c>
      <c r="J177" s="27">
        <f t="shared" si="54"/>
        <v>0</v>
      </c>
      <c r="K177" s="27">
        <f t="shared" si="56"/>
        <v>0</v>
      </c>
      <c r="L177" s="27">
        <f t="shared" si="56"/>
        <v>0</v>
      </c>
      <c r="M177" s="27">
        <f t="shared" si="56"/>
        <v>0</v>
      </c>
      <c r="N177" s="27">
        <f t="shared" si="56"/>
        <v>0</v>
      </c>
      <c r="O177" s="27">
        <f t="shared" si="56"/>
        <v>0</v>
      </c>
      <c r="P177" s="27">
        <f t="shared" si="56"/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</row>
    <row r="178" spans="1:40" ht="36.75" customHeight="1" x14ac:dyDescent="0.25">
      <c r="A178" s="19" t="s">
        <v>164</v>
      </c>
      <c r="B178" s="22" t="s">
        <v>479</v>
      </c>
      <c r="C178" s="21" t="s">
        <v>480</v>
      </c>
      <c r="D178" s="22" t="s">
        <v>61</v>
      </c>
      <c r="E178" s="27">
        <v>0</v>
      </c>
      <c r="F178" s="27">
        <f t="shared" si="52"/>
        <v>0</v>
      </c>
      <c r="G178" s="27">
        <v>0</v>
      </c>
      <c r="H178" s="27">
        <f t="shared" si="53"/>
        <v>0</v>
      </c>
      <c r="I178" s="27">
        <v>0</v>
      </c>
      <c r="J178" s="27">
        <f t="shared" si="54"/>
        <v>0</v>
      </c>
      <c r="K178" s="27">
        <f t="shared" si="56"/>
        <v>0</v>
      </c>
      <c r="L178" s="27">
        <f t="shared" si="56"/>
        <v>0</v>
      </c>
      <c r="M178" s="27">
        <f t="shared" si="56"/>
        <v>0</v>
      </c>
      <c r="N178" s="27">
        <f t="shared" si="56"/>
        <v>0</v>
      </c>
      <c r="O178" s="27">
        <f t="shared" si="56"/>
        <v>0</v>
      </c>
      <c r="P178" s="27">
        <f t="shared" si="56"/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</row>
    <row r="179" spans="1:40" ht="36.75" customHeight="1" x14ac:dyDescent="0.25">
      <c r="A179" s="19" t="s">
        <v>164</v>
      </c>
      <c r="B179" s="22" t="s">
        <v>481</v>
      </c>
      <c r="C179" s="21" t="s">
        <v>482</v>
      </c>
      <c r="D179" s="22" t="s">
        <v>61</v>
      </c>
      <c r="E179" s="27">
        <v>0</v>
      </c>
      <c r="F179" s="27">
        <f t="shared" si="52"/>
        <v>0</v>
      </c>
      <c r="G179" s="27">
        <v>0</v>
      </c>
      <c r="H179" s="27">
        <f t="shared" si="53"/>
        <v>0</v>
      </c>
      <c r="I179" s="27">
        <v>0</v>
      </c>
      <c r="J179" s="27">
        <f t="shared" si="54"/>
        <v>0</v>
      </c>
      <c r="K179" s="27">
        <f t="shared" si="56"/>
        <v>0</v>
      </c>
      <c r="L179" s="27">
        <f t="shared" si="56"/>
        <v>0</v>
      </c>
      <c r="M179" s="27">
        <f t="shared" si="56"/>
        <v>0</v>
      </c>
      <c r="N179" s="27">
        <f t="shared" si="56"/>
        <v>0</v>
      </c>
      <c r="O179" s="27">
        <f t="shared" si="56"/>
        <v>0</v>
      </c>
      <c r="P179" s="27">
        <f t="shared" si="56"/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</row>
    <row r="180" spans="1:40" ht="36.75" customHeight="1" x14ac:dyDescent="0.25">
      <c r="A180" s="19" t="s">
        <v>164</v>
      </c>
      <c r="B180" s="22" t="s">
        <v>483</v>
      </c>
      <c r="C180" s="21" t="s">
        <v>484</v>
      </c>
      <c r="D180" s="22" t="s">
        <v>61</v>
      </c>
      <c r="E180" s="27">
        <v>0</v>
      </c>
      <c r="F180" s="27">
        <f t="shared" si="52"/>
        <v>0</v>
      </c>
      <c r="G180" s="27">
        <v>0</v>
      </c>
      <c r="H180" s="27">
        <f t="shared" si="53"/>
        <v>0</v>
      </c>
      <c r="I180" s="27">
        <v>0</v>
      </c>
      <c r="J180" s="27">
        <f t="shared" si="54"/>
        <v>0</v>
      </c>
      <c r="K180" s="27">
        <f t="shared" si="56"/>
        <v>0</v>
      </c>
      <c r="L180" s="27">
        <f t="shared" si="56"/>
        <v>0</v>
      </c>
      <c r="M180" s="27">
        <f t="shared" si="56"/>
        <v>0</v>
      </c>
      <c r="N180" s="27">
        <f t="shared" si="56"/>
        <v>0</v>
      </c>
      <c r="O180" s="27">
        <f t="shared" si="56"/>
        <v>0</v>
      </c>
      <c r="P180" s="27">
        <f t="shared" si="56"/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</row>
    <row r="181" spans="1:40" ht="36.75" customHeight="1" x14ac:dyDescent="0.25">
      <c r="A181" s="19" t="s">
        <v>164</v>
      </c>
      <c r="B181" s="22" t="s">
        <v>485</v>
      </c>
      <c r="C181" s="21" t="s">
        <v>486</v>
      </c>
      <c r="D181" s="22" t="s">
        <v>61</v>
      </c>
      <c r="E181" s="27">
        <v>0</v>
      </c>
      <c r="F181" s="27">
        <f t="shared" si="52"/>
        <v>0</v>
      </c>
      <c r="G181" s="27">
        <v>0</v>
      </c>
      <c r="H181" s="27">
        <f t="shared" si="53"/>
        <v>0</v>
      </c>
      <c r="I181" s="27">
        <v>0</v>
      </c>
      <c r="J181" s="27">
        <f t="shared" si="54"/>
        <v>0</v>
      </c>
      <c r="K181" s="27">
        <f t="shared" si="56"/>
        <v>0</v>
      </c>
      <c r="L181" s="27">
        <f t="shared" si="56"/>
        <v>0</v>
      </c>
      <c r="M181" s="27">
        <f t="shared" si="56"/>
        <v>0</v>
      </c>
      <c r="N181" s="27">
        <f t="shared" si="56"/>
        <v>0</v>
      </c>
      <c r="O181" s="27">
        <f t="shared" si="56"/>
        <v>0</v>
      </c>
      <c r="P181" s="27">
        <f t="shared" si="56"/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</row>
    <row r="182" spans="1:40" ht="36.75" customHeight="1" x14ac:dyDescent="0.25">
      <c r="A182" s="19" t="s">
        <v>164</v>
      </c>
      <c r="B182" s="22" t="s">
        <v>487</v>
      </c>
      <c r="C182" s="21" t="s">
        <v>488</v>
      </c>
      <c r="D182" s="22" t="s">
        <v>61</v>
      </c>
      <c r="E182" s="27">
        <v>0</v>
      </c>
      <c r="F182" s="27">
        <f t="shared" si="52"/>
        <v>0</v>
      </c>
      <c r="G182" s="27">
        <v>0</v>
      </c>
      <c r="H182" s="27">
        <f t="shared" si="53"/>
        <v>0</v>
      </c>
      <c r="I182" s="27">
        <v>0</v>
      </c>
      <c r="J182" s="27">
        <f t="shared" si="54"/>
        <v>0</v>
      </c>
      <c r="K182" s="27">
        <f t="shared" si="56"/>
        <v>0</v>
      </c>
      <c r="L182" s="27">
        <f t="shared" si="56"/>
        <v>0</v>
      </c>
      <c r="M182" s="27">
        <f t="shared" si="56"/>
        <v>0</v>
      </c>
      <c r="N182" s="27">
        <f t="shared" si="56"/>
        <v>0</v>
      </c>
      <c r="O182" s="27">
        <f t="shared" si="56"/>
        <v>0</v>
      </c>
      <c r="P182" s="27">
        <f t="shared" si="56"/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</row>
    <row r="183" spans="1:40" ht="36.75" customHeight="1" x14ac:dyDescent="0.25">
      <c r="A183" s="19" t="s">
        <v>164</v>
      </c>
      <c r="B183" s="22" t="s">
        <v>489</v>
      </c>
      <c r="C183" s="21" t="s">
        <v>490</v>
      </c>
      <c r="D183" s="22" t="s">
        <v>61</v>
      </c>
      <c r="E183" s="27">
        <v>0</v>
      </c>
      <c r="F183" s="27">
        <f t="shared" si="52"/>
        <v>0</v>
      </c>
      <c r="G183" s="27">
        <v>0</v>
      </c>
      <c r="H183" s="27">
        <f t="shared" si="53"/>
        <v>0</v>
      </c>
      <c r="I183" s="27">
        <v>0</v>
      </c>
      <c r="J183" s="27">
        <f t="shared" si="54"/>
        <v>0</v>
      </c>
      <c r="K183" s="27">
        <f t="shared" si="56"/>
        <v>0</v>
      </c>
      <c r="L183" s="27">
        <f t="shared" si="56"/>
        <v>0</v>
      </c>
      <c r="M183" s="27">
        <f t="shared" si="56"/>
        <v>0</v>
      </c>
      <c r="N183" s="27">
        <f t="shared" si="56"/>
        <v>0</v>
      </c>
      <c r="O183" s="27">
        <f t="shared" si="56"/>
        <v>0</v>
      </c>
      <c r="P183" s="27">
        <f t="shared" si="56"/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</row>
    <row r="184" spans="1:40" ht="36.75" customHeight="1" x14ac:dyDescent="0.25">
      <c r="A184" s="19" t="s">
        <v>164</v>
      </c>
      <c r="B184" s="22" t="s">
        <v>491</v>
      </c>
      <c r="C184" s="21" t="s">
        <v>492</v>
      </c>
      <c r="D184" s="22" t="s">
        <v>61</v>
      </c>
      <c r="E184" s="27">
        <v>0</v>
      </c>
      <c r="F184" s="27">
        <f t="shared" si="52"/>
        <v>0</v>
      </c>
      <c r="G184" s="27">
        <v>0</v>
      </c>
      <c r="H184" s="27">
        <f t="shared" si="53"/>
        <v>0</v>
      </c>
      <c r="I184" s="27">
        <v>0</v>
      </c>
      <c r="J184" s="27">
        <f t="shared" si="54"/>
        <v>0</v>
      </c>
      <c r="K184" s="27">
        <f t="shared" si="56"/>
        <v>0</v>
      </c>
      <c r="L184" s="27">
        <f t="shared" si="56"/>
        <v>0</v>
      </c>
      <c r="M184" s="27">
        <f t="shared" si="56"/>
        <v>0</v>
      </c>
      <c r="N184" s="27">
        <f t="shared" si="56"/>
        <v>0</v>
      </c>
      <c r="O184" s="27">
        <f t="shared" si="56"/>
        <v>0</v>
      </c>
      <c r="P184" s="27">
        <f t="shared" si="56"/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</row>
    <row r="185" spans="1:40" ht="36.75" customHeight="1" x14ac:dyDescent="0.25">
      <c r="A185" s="19" t="s">
        <v>164</v>
      </c>
      <c r="B185" s="22" t="s">
        <v>493</v>
      </c>
      <c r="C185" s="21" t="s">
        <v>494</v>
      </c>
      <c r="D185" s="22" t="s">
        <v>61</v>
      </c>
      <c r="E185" s="27">
        <v>0</v>
      </c>
      <c r="F185" s="27">
        <f t="shared" si="52"/>
        <v>0</v>
      </c>
      <c r="G185" s="27">
        <v>0</v>
      </c>
      <c r="H185" s="27">
        <f t="shared" si="53"/>
        <v>0</v>
      </c>
      <c r="I185" s="27">
        <v>0</v>
      </c>
      <c r="J185" s="27">
        <f t="shared" si="54"/>
        <v>0</v>
      </c>
      <c r="K185" s="27">
        <f t="shared" si="56"/>
        <v>0</v>
      </c>
      <c r="L185" s="27">
        <f t="shared" si="56"/>
        <v>0</v>
      </c>
      <c r="M185" s="27">
        <f t="shared" si="56"/>
        <v>0</v>
      </c>
      <c r="N185" s="27">
        <f t="shared" si="56"/>
        <v>0</v>
      </c>
      <c r="O185" s="27">
        <f t="shared" si="56"/>
        <v>0</v>
      </c>
      <c r="P185" s="27">
        <f t="shared" si="56"/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</row>
    <row r="186" spans="1:40" ht="36.75" customHeight="1" x14ac:dyDescent="0.25">
      <c r="A186" s="19" t="s">
        <v>164</v>
      </c>
      <c r="B186" s="22" t="s">
        <v>495</v>
      </c>
      <c r="C186" s="21" t="s">
        <v>496</v>
      </c>
      <c r="D186" s="22" t="s">
        <v>61</v>
      </c>
      <c r="E186" s="27">
        <v>0</v>
      </c>
      <c r="F186" s="27">
        <f t="shared" si="52"/>
        <v>0</v>
      </c>
      <c r="G186" s="27">
        <v>0</v>
      </c>
      <c r="H186" s="27">
        <f t="shared" si="53"/>
        <v>0</v>
      </c>
      <c r="I186" s="27">
        <v>0</v>
      </c>
      <c r="J186" s="27">
        <f t="shared" si="54"/>
        <v>0</v>
      </c>
      <c r="K186" s="27">
        <f t="shared" si="56"/>
        <v>0</v>
      </c>
      <c r="L186" s="27">
        <f t="shared" si="56"/>
        <v>0</v>
      </c>
      <c r="M186" s="27">
        <f t="shared" si="56"/>
        <v>0</v>
      </c>
      <c r="N186" s="27">
        <f t="shared" ref="N186:P201" si="57">T186+Z186+AF186+AL186</f>
        <v>0</v>
      </c>
      <c r="O186" s="27">
        <f t="shared" si="57"/>
        <v>0</v>
      </c>
      <c r="P186" s="27">
        <f t="shared" si="57"/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</row>
    <row r="187" spans="1:40" ht="36.75" customHeight="1" x14ac:dyDescent="0.25">
      <c r="A187" s="19" t="s">
        <v>164</v>
      </c>
      <c r="B187" s="22" t="s">
        <v>497</v>
      </c>
      <c r="C187" s="21" t="s">
        <v>498</v>
      </c>
      <c r="D187" s="22" t="s">
        <v>61</v>
      </c>
      <c r="E187" s="27">
        <v>0</v>
      </c>
      <c r="F187" s="27">
        <f t="shared" si="52"/>
        <v>0</v>
      </c>
      <c r="G187" s="27">
        <v>0</v>
      </c>
      <c r="H187" s="27">
        <f t="shared" si="53"/>
        <v>0</v>
      </c>
      <c r="I187" s="27">
        <v>0</v>
      </c>
      <c r="J187" s="27">
        <f t="shared" si="54"/>
        <v>0</v>
      </c>
      <c r="K187" s="27">
        <f t="shared" ref="K187:P202" si="58">Q187+W187+AC187+AI187</f>
        <v>0</v>
      </c>
      <c r="L187" s="27">
        <f t="shared" si="58"/>
        <v>0</v>
      </c>
      <c r="M187" s="27">
        <f t="shared" si="58"/>
        <v>0</v>
      </c>
      <c r="N187" s="27">
        <f t="shared" si="57"/>
        <v>0</v>
      </c>
      <c r="O187" s="27">
        <f t="shared" si="57"/>
        <v>0</v>
      </c>
      <c r="P187" s="27">
        <f t="shared" si="57"/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</row>
    <row r="188" spans="1:40" ht="36.75" customHeight="1" x14ac:dyDescent="0.25">
      <c r="A188" s="19" t="s">
        <v>164</v>
      </c>
      <c r="B188" s="22" t="s">
        <v>499</v>
      </c>
      <c r="C188" s="21" t="s">
        <v>500</v>
      </c>
      <c r="D188" s="22" t="s">
        <v>61</v>
      </c>
      <c r="E188" s="27">
        <v>0</v>
      </c>
      <c r="F188" s="27">
        <f t="shared" si="52"/>
        <v>0</v>
      </c>
      <c r="G188" s="27">
        <v>0</v>
      </c>
      <c r="H188" s="27">
        <f t="shared" si="53"/>
        <v>0</v>
      </c>
      <c r="I188" s="27">
        <v>0</v>
      </c>
      <c r="J188" s="27">
        <f t="shared" si="54"/>
        <v>0</v>
      </c>
      <c r="K188" s="27">
        <f t="shared" si="58"/>
        <v>0</v>
      </c>
      <c r="L188" s="27">
        <f t="shared" si="58"/>
        <v>0</v>
      </c>
      <c r="M188" s="27">
        <f t="shared" si="58"/>
        <v>0</v>
      </c>
      <c r="N188" s="27">
        <f t="shared" si="57"/>
        <v>0</v>
      </c>
      <c r="O188" s="27">
        <f t="shared" si="57"/>
        <v>0</v>
      </c>
      <c r="P188" s="27">
        <f t="shared" si="57"/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</row>
    <row r="189" spans="1:40" ht="36.75" customHeight="1" x14ac:dyDescent="0.25">
      <c r="A189" s="19" t="s">
        <v>164</v>
      </c>
      <c r="B189" s="22" t="s">
        <v>501</v>
      </c>
      <c r="C189" s="21" t="s">
        <v>502</v>
      </c>
      <c r="D189" s="22" t="s">
        <v>61</v>
      </c>
      <c r="E189" s="27">
        <v>0</v>
      </c>
      <c r="F189" s="27">
        <f t="shared" si="52"/>
        <v>0</v>
      </c>
      <c r="G189" s="27">
        <v>0</v>
      </c>
      <c r="H189" s="27">
        <f t="shared" si="53"/>
        <v>0</v>
      </c>
      <c r="I189" s="27">
        <v>0</v>
      </c>
      <c r="J189" s="27">
        <f t="shared" si="54"/>
        <v>0</v>
      </c>
      <c r="K189" s="27">
        <f t="shared" si="58"/>
        <v>0</v>
      </c>
      <c r="L189" s="27">
        <f t="shared" si="58"/>
        <v>0</v>
      </c>
      <c r="M189" s="27">
        <f t="shared" si="58"/>
        <v>0</v>
      </c>
      <c r="N189" s="27">
        <f t="shared" si="57"/>
        <v>0</v>
      </c>
      <c r="O189" s="27">
        <f t="shared" si="57"/>
        <v>0</v>
      </c>
      <c r="P189" s="27">
        <f t="shared" si="57"/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</row>
    <row r="190" spans="1:40" ht="36.75" customHeight="1" x14ac:dyDescent="0.25">
      <c r="A190" s="19" t="s">
        <v>164</v>
      </c>
      <c r="B190" s="22" t="s">
        <v>503</v>
      </c>
      <c r="C190" s="21" t="s">
        <v>504</v>
      </c>
      <c r="D190" s="22" t="s">
        <v>61</v>
      </c>
      <c r="E190" s="27">
        <v>0</v>
      </c>
      <c r="F190" s="27">
        <f t="shared" si="52"/>
        <v>0</v>
      </c>
      <c r="G190" s="27">
        <v>0</v>
      </c>
      <c r="H190" s="27">
        <f t="shared" si="53"/>
        <v>0</v>
      </c>
      <c r="I190" s="27">
        <v>0</v>
      </c>
      <c r="J190" s="27">
        <f t="shared" si="54"/>
        <v>0</v>
      </c>
      <c r="K190" s="27">
        <f t="shared" si="58"/>
        <v>0</v>
      </c>
      <c r="L190" s="27">
        <f t="shared" si="58"/>
        <v>0</v>
      </c>
      <c r="M190" s="27">
        <f t="shared" si="58"/>
        <v>0</v>
      </c>
      <c r="N190" s="27">
        <f t="shared" si="57"/>
        <v>0</v>
      </c>
      <c r="O190" s="27">
        <f t="shared" si="57"/>
        <v>0</v>
      </c>
      <c r="P190" s="27">
        <f t="shared" si="57"/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</row>
    <row r="191" spans="1:40" ht="36.75" customHeight="1" x14ac:dyDescent="0.25">
      <c r="A191" s="19" t="s">
        <v>164</v>
      </c>
      <c r="B191" s="22" t="s">
        <v>505</v>
      </c>
      <c r="C191" s="21" t="s">
        <v>506</v>
      </c>
      <c r="D191" s="22" t="s">
        <v>61</v>
      </c>
      <c r="E191" s="27">
        <v>0</v>
      </c>
      <c r="F191" s="27">
        <f t="shared" si="52"/>
        <v>0</v>
      </c>
      <c r="G191" s="27">
        <v>0</v>
      </c>
      <c r="H191" s="27">
        <f t="shared" si="53"/>
        <v>0</v>
      </c>
      <c r="I191" s="27">
        <v>0</v>
      </c>
      <c r="J191" s="27">
        <f t="shared" si="54"/>
        <v>0</v>
      </c>
      <c r="K191" s="27">
        <f t="shared" si="58"/>
        <v>0</v>
      </c>
      <c r="L191" s="27">
        <f t="shared" si="58"/>
        <v>0</v>
      </c>
      <c r="M191" s="27">
        <f t="shared" si="58"/>
        <v>0</v>
      </c>
      <c r="N191" s="27">
        <f t="shared" si="57"/>
        <v>0</v>
      </c>
      <c r="O191" s="27">
        <f t="shared" si="57"/>
        <v>0</v>
      </c>
      <c r="P191" s="27">
        <f t="shared" si="57"/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</row>
    <row r="192" spans="1:40" ht="36.75" customHeight="1" x14ac:dyDescent="0.25">
      <c r="A192" s="19" t="s">
        <v>164</v>
      </c>
      <c r="B192" s="22" t="s">
        <v>507</v>
      </c>
      <c r="C192" s="21" t="s">
        <v>508</v>
      </c>
      <c r="D192" s="22" t="s">
        <v>61</v>
      </c>
      <c r="E192" s="27">
        <v>0</v>
      </c>
      <c r="F192" s="27">
        <f t="shared" ref="F192:F210" si="59">IF($E192="нд","нд",0)</f>
        <v>0</v>
      </c>
      <c r="G192" s="27">
        <v>0</v>
      </c>
      <c r="H192" s="27">
        <f t="shared" ref="H192:H210" si="60">IF($E192="нд","нд",0)</f>
        <v>0</v>
      </c>
      <c r="I192" s="27">
        <v>0</v>
      </c>
      <c r="J192" s="27">
        <f t="shared" ref="J192:J210" si="61">IF($E192="нд","нд",0)</f>
        <v>0</v>
      </c>
      <c r="K192" s="27">
        <f t="shared" si="58"/>
        <v>0</v>
      </c>
      <c r="L192" s="27">
        <f t="shared" si="58"/>
        <v>0</v>
      </c>
      <c r="M192" s="27">
        <f t="shared" si="58"/>
        <v>0</v>
      </c>
      <c r="N192" s="27">
        <f t="shared" si="57"/>
        <v>0</v>
      </c>
      <c r="O192" s="27">
        <f t="shared" si="57"/>
        <v>0</v>
      </c>
      <c r="P192" s="27">
        <f t="shared" si="57"/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</row>
    <row r="193" spans="1:40" ht="36.75" customHeight="1" x14ac:dyDescent="0.25">
      <c r="A193" s="19" t="s">
        <v>164</v>
      </c>
      <c r="B193" s="22" t="s">
        <v>509</v>
      </c>
      <c r="C193" s="21" t="s">
        <v>510</v>
      </c>
      <c r="D193" s="22" t="s">
        <v>61</v>
      </c>
      <c r="E193" s="27">
        <v>0</v>
      </c>
      <c r="F193" s="27">
        <f t="shared" si="59"/>
        <v>0</v>
      </c>
      <c r="G193" s="27">
        <v>0</v>
      </c>
      <c r="H193" s="27">
        <f t="shared" si="60"/>
        <v>0</v>
      </c>
      <c r="I193" s="27">
        <v>0</v>
      </c>
      <c r="J193" s="27">
        <f t="shared" si="61"/>
        <v>0</v>
      </c>
      <c r="K193" s="27">
        <f t="shared" si="58"/>
        <v>0</v>
      </c>
      <c r="L193" s="27">
        <f t="shared" si="58"/>
        <v>0</v>
      </c>
      <c r="M193" s="27">
        <f t="shared" si="58"/>
        <v>0</v>
      </c>
      <c r="N193" s="27">
        <f t="shared" si="57"/>
        <v>0</v>
      </c>
      <c r="O193" s="27">
        <f t="shared" si="57"/>
        <v>0</v>
      </c>
      <c r="P193" s="27">
        <f t="shared" si="57"/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0</v>
      </c>
      <c r="AM193" s="27">
        <v>0</v>
      </c>
      <c r="AN193" s="27">
        <v>0</v>
      </c>
    </row>
    <row r="194" spans="1:40" ht="36.75" customHeight="1" x14ac:dyDescent="0.25">
      <c r="A194" s="19" t="s">
        <v>164</v>
      </c>
      <c r="B194" s="22" t="s">
        <v>511</v>
      </c>
      <c r="C194" s="21" t="s">
        <v>512</v>
      </c>
      <c r="D194" s="22" t="s">
        <v>61</v>
      </c>
      <c r="E194" s="27">
        <v>0</v>
      </c>
      <c r="F194" s="27">
        <f t="shared" si="59"/>
        <v>0</v>
      </c>
      <c r="G194" s="27">
        <v>0</v>
      </c>
      <c r="H194" s="27">
        <f t="shared" si="60"/>
        <v>0</v>
      </c>
      <c r="I194" s="27">
        <v>0</v>
      </c>
      <c r="J194" s="27">
        <f t="shared" si="61"/>
        <v>0</v>
      </c>
      <c r="K194" s="27">
        <f t="shared" si="58"/>
        <v>0</v>
      </c>
      <c r="L194" s="27">
        <f t="shared" si="58"/>
        <v>0</v>
      </c>
      <c r="M194" s="27">
        <f t="shared" si="58"/>
        <v>0</v>
      </c>
      <c r="N194" s="27">
        <f t="shared" si="57"/>
        <v>0</v>
      </c>
      <c r="O194" s="27">
        <f t="shared" si="57"/>
        <v>0</v>
      </c>
      <c r="P194" s="27">
        <f t="shared" si="57"/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</row>
    <row r="195" spans="1:40" ht="36.75" customHeight="1" x14ac:dyDescent="0.25">
      <c r="A195" s="19" t="s">
        <v>164</v>
      </c>
      <c r="B195" s="22" t="s">
        <v>513</v>
      </c>
      <c r="C195" s="21" t="s">
        <v>514</v>
      </c>
      <c r="D195" s="22" t="s">
        <v>61</v>
      </c>
      <c r="E195" s="27">
        <v>0</v>
      </c>
      <c r="F195" s="27">
        <f t="shared" si="59"/>
        <v>0</v>
      </c>
      <c r="G195" s="27">
        <v>0</v>
      </c>
      <c r="H195" s="27">
        <f t="shared" si="60"/>
        <v>0</v>
      </c>
      <c r="I195" s="27">
        <v>0</v>
      </c>
      <c r="J195" s="27">
        <f t="shared" si="61"/>
        <v>0</v>
      </c>
      <c r="K195" s="27">
        <f t="shared" si="58"/>
        <v>0</v>
      </c>
      <c r="L195" s="27">
        <f t="shared" si="58"/>
        <v>0</v>
      </c>
      <c r="M195" s="27">
        <f t="shared" si="58"/>
        <v>0</v>
      </c>
      <c r="N195" s="27">
        <f t="shared" si="57"/>
        <v>0</v>
      </c>
      <c r="O195" s="27">
        <f t="shared" si="57"/>
        <v>0</v>
      </c>
      <c r="P195" s="27">
        <f t="shared" si="57"/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</row>
    <row r="196" spans="1:40" ht="36.75" customHeight="1" x14ac:dyDescent="0.25">
      <c r="A196" s="19" t="s">
        <v>164</v>
      </c>
      <c r="B196" s="22" t="s">
        <v>515</v>
      </c>
      <c r="C196" s="21" t="s">
        <v>516</v>
      </c>
      <c r="D196" s="22" t="s">
        <v>61</v>
      </c>
      <c r="E196" s="27">
        <v>0</v>
      </c>
      <c r="F196" s="27">
        <f t="shared" si="59"/>
        <v>0</v>
      </c>
      <c r="G196" s="27">
        <v>0</v>
      </c>
      <c r="H196" s="27">
        <f t="shared" si="60"/>
        <v>0</v>
      </c>
      <c r="I196" s="27">
        <v>0</v>
      </c>
      <c r="J196" s="27">
        <f t="shared" si="61"/>
        <v>0</v>
      </c>
      <c r="K196" s="27">
        <f t="shared" si="58"/>
        <v>0</v>
      </c>
      <c r="L196" s="27">
        <f t="shared" si="58"/>
        <v>0</v>
      </c>
      <c r="M196" s="27">
        <f t="shared" si="58"/>
        <v>0</v>
      </c>
      <c r="N196" s="27">
        <f t="shared" si="57"/>
        <v>0</v>
      </c>
      <c r="O196" s="27">
        <f t="shared" si="57"/>
        <v>0</v>
      </c>
      <c r="P196" s="27">
        <f t="shared" si="57"/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</row>
    <row r="197" spans="1:40" ht="36.75" customHeight="1" x14ac:dyDescent="0.25">
      <c r="A197" s="19" t="s">
        <v>164</v>
      </c>
      <c r="B197" s="22" t="s">
        <v>517</v>
      </c>
      <c r="C197" s="21" t="s">
        <v>518</v>
      </c>
      <c r="D197" s="22" t="s">
        <v>61</v>
      </c>
      <c r="E197" s="27">
        <v>0</v>
      </c>
      <c r="F197" s="27">
        <f t="shared" si="59"/>
        <v>0</v>
      </c>
      <c r="G197" s="27">
        <v>0</v>
      </c>
      <c r="H197" s="27">
        <f t="shared" si="60"/>
        <v>0</v>
      </c>
      <c r="I197" s="27">
        <v>0</v>
      </c>
      <c r="J197" s="27">
        <f t="shared" si="61"/>
        <v>0</v>
      </c>
      <c r="K197" s="27">
        <f t="shared" si="58"/>
        <v>0</v>
      </c>
      <c r="L197" s="27">
        <f t="shared" si="58"/>
        <v>0</v>
      </c>
      <c r="M197" s="27">
        <f t="shared" si="58"/>
        <v>0</v>
      </c>
      <c r="N197" s="27">
        <f t="shared" si="57"/>
        <v>0</v>
      </c>
      <c r="O197" s="27">
        <f t="shared" si="57"/>
        <v>0</v>
      </c>
      <c r="P197" s="27">
        <f t="shared" si="57"/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</row>
    <row r="198" spans="1:40" ht="36.75" customHeight="1" x14ac:dyDescent="0.25">
      <c r="A198" s="19" t="s">
        <v>164</v>
      </c>
      <c r="B198" s="22" t="s">
        <v>519</v>
      </c>
      <c r="C198" s="21" t="s">
        <v>520</v>
      </c>
      <c r="D198" s="22" t="s">
        <v>61</v>
      </c>
      <c r="E198" s="27">
        <v>0</v>
      </c>
      <c r="F198" s="27">
        <f t="shared" si="59"/>
        <v>0</v>
      </c>
      <c r="G198" s="27">
        <v>0</v>
      </c>
      <c r="H198" s="27">
        <f t="shared" si="60"/>
        <v>0</v>
      </c>
      <c r="I198" s="27">
        <v>0</v>
      </c>
      <c r="J198" s="27">
        <f t="shared" si="61"/>
        <v>0</v>
      </c>
      <c r="K198" s="27">
        <f t="shared" si="58"/>
        <v>0</v>
      </c>
      <c r="L198" s="27">
        <f t="shared" si="58"/>
        <v>0</v>
      </c>
      <c r="M198" s="27">
        <f t="shared" si="58"/>
        <v>0</v>
      </c>
      <c r="N198" s="27">
        <f t="shared" si="57"/>
        <v>0</v>
      </c>
      <c r="O198" s="27">
        <f t="shared" si="57"/>
        <v>0</v>
      </c>
      <c r="P198" s="27">
        <f t="shared" si="57"/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</row>
    <row r="199" spans="1:40" ht="36.75" customHeight="1" x14ac:dyDescent="0.25">
      <c r="A199" s="19" t="s">
        <v>164</v>
      </c>
      <c r="B199" s="22" t="s">
        <v>521</v>
      </c>
      <c r="C199" s="21" t="s">
        <v>522</v>
      </c>
      <c r="D199" s="22" t="s">
        <v>61</v>
      </c>
      <c r="E199" s="27" t="s">
        <v>61</v>
      </c>
      <c r="F199" s="27" t="str">
        <f t="shared" si="59"/>
        <v>нд</v>
      </c>
      <c r="G199" s="27" t="s">
        <v>61</v>
      </c>
      <c r="H199" s="27" t="str">
        <f t="shared" si="60"/>
        <v>нд</v>
      </c>
      <c r="I199" s="27" t="s">
        <v>61</v>
      </c>
      <c r="J199" s="27" t="str">
        <f t="shared" si="61"/>
        <v>нд</v>
      </c>
      <c r="K199" s="27">
        <f t="shared" si="58"/>
        <v>0</v>
      </c>
      <c r="L199" s="27">
        <f t="shared" si="58"/>
        <v>0</v>
      </c>
      <c r="M199" s="27">
        <f t="shared" si="58"/>
        <v>0</v>
      </c>
      <c r="N199" s="27">
        <f t="shared" si="57"/>
        <v>0</v>
      </c>
      <c r="O199" s="27">
        <f t="shared" si="57"/>
        <v>0</v>
      </c>
      <c r="P199" s="27">
        <f t="shared" si="57"/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0</v>
      </c>
      <c r="AM199" s="27">
        <v>0</v>
      </c>
      <c r="AN199" s="27">
        <v>0</v>
      </c>
    </row>
    <row r="200" spans="1:40" ht="36.75" customHeight="1" x14ac:dyDescent="0.25">
      <c r="A200" s="19" t="s">
        <v>164</v>
      </c>
      <c r="B200" s="22" t="s">
        <v>523</v>
      </c>
      <c r="C200" s="21" t="s">
        <v>524</v>
      </c>
      <c r="D200" s="22" t="s">
        <v>61</v>
      </c>
      <c r="E200" s="27" t="s">
        <v>61</v>
      </c>
      <c r="F200" s="27" t="str">
        <f t="shared" si="59"/>
        <v>нд</v>
      </c>
      <c r="G200" s="27" t="s">
        <v>61</v>
      </c>
      <c r="H200" s="27" t="str">
        <f t="shared" si="60"/>
        <v>нд</v>
      </c>
      <c r="I200" s="27" t="s">
        <v>61</v>
      </c>
      <c r="J200" s="27" t="str">
        <f t="shared" si="61"/>
        <v>нд</v>
      </c>
      <c r="K200" s="27">
        <f t="shared" si="58"/>
        <v>0</v>
      </c>
      <c r="L200" s="27">
        <f t="shared" si="58"/>
        <v>0</v>
      </c>
      <c r="M200" s="27">
        <f t="shared" si="58"/>
        <v>0</v>
      </c>
      <c r="N200" s="27">
        <f t="shared" si="57"/>
        <v>0</v>
      </c>
      <c r="O200" s="27">
        <f t="shared" si="57"/>
        <v>0</v>
      </c>
      <c r="P200" s="27">
        <f t="shared" si="57"/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</row>
    <row r="201" spans="1:40" ht="36.75" customHeight="1" x14ac:dyDescent="0.25">
      <c r="A201" s="19" t="s">
        <v>164</v>
      </c>
      <c r="B201" s="22" t="s">
        <v>525</v>
      </c>
      <c r="C201" s="21" t="s">
        <v>526</v>
      </c>
      <c r="D201" s="22" t="s">
        <v>61</v>
      </c>
      <c r="E201" s="27" t="s">
        <v>61</v>
      </c>
      <c r="F201" s="27" t="str">
        <f t="shared" si="59"/>
        <v>нд</v>
      </c>
      <c r="G201" s="27" t="s">
        <v>61</v>
      </c>
      <c r="H201" s="27" t="str">
        <f t="shared" si="60"/>
        <v>нд</v>
      </c>
      <c r="I201" s="27" t="s">
        <v>61</v>
      </c>
      <c r="J201" s="27" t="str">
        <f t="shared" si="61"/>
        <v>нд</v>
      </c>
      <c r="K201" s="27">
        <f t="shared" si="58"/>
        <v>0</v>
      </c>
      <c r="L201" s="27">
        <f t="shared" si="58"/>
        <v>0</v>
      </c>
      <c r="M201" s="27">
        <f t="shared" si="58"/>
        <v>0</v>
      </c>
      <c r="N201" s="27">
        <f t="shared" si="57"/>
        <v>0</v>
      </c>
      <c r="O201" s="27">
        <f t="shared" si="57"/>
        <v>0</v>
      </c>
      <c r="P201" s="27">
        <f t="shared" si="57"/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</row>
    <row r="202" spans="1:40" ht="36.75" customHeight="1" x14ac:dyDescent="0.25">
      <c r="A202" s="19" t="s">
        <v>164</v>
      </c>
      <c r="B202" s="22" t="s">
        <v>527</v>
      </c>
      <c r="C202" s="21" t="s">
        <v>528</v>
      </c>
      <c r="D202" s="22" t="s">
        <v>61</v>
      </c>
      <c r="E202" s="27" t="s">
        <v>61</v>
      </c>
      <c r="F202" s="27" t="str">
        <f t="shared" si="59"/>
        <v>нд</v>
      </c>
      <c r="G202" s="27" t="s">
        <v>61</v>
      </c>
      <c r="H202" s="27" t="str">
        <f t="shared" si="60"/>
        <v>нд</v>
      </c>
      <c r="I202" s="27" t="s">
        <v>61</v>
      </c>
      <c r="J202" s="27" t="str">
        <f t="shared" si="61"/>
        <v>нд</v>
      </c>
      <c r="K202" s="27">
        <f t="shared" si="58"/>
        <v>0</v>
      </c>
      <c r="L202" s="27">
        <f t="shared" si="58"/>
        <v>0</v>
      </c>
      <c r="M202" s="27">
        <f t="shared" si="58"/>
        <v>0</v>
      </c>
      <c r="N202" s="27">
        <f t="shared" si="58"/>
        <v>0</v>
      </c>
      <c r="O202" s="27">
        <f t="shared" si="58"/>
        <v>0</v>
      </c>
      <c r="P202" s="27">
        <f t="shared" si="58"/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</row>
    <row r="203" spans="1:40" ht="36.75" customHeight="1" x14ac:dyDescent="0.25">
      <c r="A203" s="19" t="s">
        <v>164</v>
      </c>
      <c r="B203" s="22" t="s">
        <v>529</v>
      </c>
      <c r="C203" s="21" t="s">
        <v>530</v>
      </c>
      <c r="D203" s="22" t="s">
        <v>61</v>
      </c>
      <c r="E203" s="27" t="s">
        <v>61</v>
      </c>
      <c r="F203" s="27" t="str">
        <f t="shared" si="59"/>
        <v>нд</v>
      </c>
      <c r="G203" s="27" t="s">
        <v>61</v>
      </c>
      <c r="H203" s="27" t="str">
        <f t="shared" si="60"/>
        <v>нд</v>
      </c>
      <c r="I203" s="27" t="s">
        <v>61</v>
      </c>
      <c r="J203" s="27" t="str">
        <f t="shared" si="61"/>
        <v>нд</v>
      </c>
      <c r="K203" s="27">
        <f t="shared" ref="K203:P210" si="62">Q203+W203+AC203+AI203</f>
        <v>0</v>
      </c>
      <c r="L203" s="27">
        <f t="shared" si="62"/>
        <v>0</v>
      </c>
      <c r="M203" s="27">
        <f t="shared" si="62"/>
        <v>0</v>
      </c>
      <c r="N203" s="27">
        <f t="shared" si="62"/>
        <v>0</v>
      </c>
      <c r="O203" s="27">
        <f t="shared" si="62"/>
        <v>0</v>
      </c>
      <c r="P203" s="27">
        <f t="shared" si="62"/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0</v>
      </c>
      <c r="AL203" s="27">
        <v>0</v>
      </c>
      <c r="AM203" s="27">
        <v>0</v>
      </c>
      <c r="AN203" s="27">
        <v>0</v>
      </c>
    </row>
    <row r="204" spans="1:40" ht="36.75" customHeight="1" x14ac:dyDescent="0.25">
      <c r="A204" s="19" t="s">
        <v>164</v>
      </c>
      <c r="B204" s="22" t="s">
        <v>531</v>
      </c>
      <c r="C204" s="21" t="s">
        <v>532</v>
      </c>
      <c r="D204" s="22" t="s">
        <v>61</v>
      </c>
      <c r="E204" s="27" t="s">
        <v>61</v>
      </c>
      <c r="F204" s="27" t="str">
        <f t="shared" si="59"/>
        <v>нд</v>
      </c>
      <c r="G204" s="27" t="s">
        <v>61</v>
      </c>
      <c r="H204" s="27" t="str">
        <f t="shared" si="60"/>
        <v>нд</v>
      </c>
      <c r="I204" s="27" t="s">
        <v>61</v>
      </c>
      <c r="J204" s="27" t="str">
        <f t="shared" si="61"/>
        <v>нд</v>
      </c>
      <c r="K204" s="27">
        <f t="shared" si="62"/>
        <v>0</v>
      </c>
      <c r="L204" s="27">
        <f t="shared" si="62"/>
        <v>0</v>
      </c>
      <c r="M204" s="27">
        <f t="shared" si="62"/>
        <v>0</v>
      </c>
      <c r="N204" s="27">
        <f t="shared" si="62"/>
        <v>0</v>
      </c>
      <c r="O204" s="27">
        <f t="shared" si="62"/>
        <v>0</v>
      </c>
      <c r="P204" s="27">
        <f t="shared" si="62"/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</row>
    <row r="205" spans="1:40" ht="36.75" customHeight="1" x14ac:dyDescent="0.25">
      <c r="A205" s="19" t="s">
        <v>164</v>
      </c>
      <c r="B205" s="22" t="s">
        <v>533</v>
      </c>
      <c r="C205" s="21" t="s">
        <v>534</v>
      </c>
      <c r="D205" s="22" t="s">
        <v>61</v>
      </c>
      <c r="E205" s="27" t="s">
        <v>61</v>
      </c>
      <c r="F205" s="27" t="str">
        <f t="shared" si="59"/>
        <v>нд</v>
      </c>
      <c r="G205" s="27" t="s">
        <v>61</v>
      </c>
      <c r="H205" s="27" t="str">
        <f t="shared" si="60"/>
        <v>нд</v>
      </c>
      <c r="I205" s="27" t="s">
        <v>61</v>
      </c>
      <c r="J205" s="27" t="str">
        <f t="shared" si="61"/>
        <v>нд</v>
      </c>
      <c r="K205" s="27">
        <f t="shared" si="62"/>
        <v>0</v>
      </c>
      <c r="L205" s="27">
        <f t="shared" si="62"/>
        <v>0</v>
      </c>
      <c r="M205" s="27">
        <f t="shared" si="62"/>
        <v>0</v>
      </c>
      <c r="N205" s="27">
        <f t="shared" si="62"/>
        <v>0</v>
      </c>
      <c r="O205" s="27">
        <f t="shared" si="62"/>
        <v>0</v>
      </c>
      <c r="P205" s="27">
        <f t="shared" si="62"/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</row>
    <row r="206" spans="1:40" ht="36.75" customHeight="1" x14ac:dyDescent="0.25">
      <c r="A206" s="19" t="s">
        <v>164</v>
      </c>
      <c r="B206" s="22" t="s">
        <v>535</v>
      </c>
      <c r="C206" s="21" t="s">
        <v>536</v>
      </c>
      <c r="D206" s="22" t="s">
        <v>61</v>
      </c>
      <c r="E206" s="27" t="s">
        <v>61</v>
      </c>
      <c r="F206" s="27" t="str">
        <f t="shared" si="59"/>
        <v>нд</v>
      </c>
      <c r="G206" s="27" t="s">
        <v>61</v>
      </c>
      <c r="H206" s="27" t="str">
        <f t="shared" si="60"/>
        <v>нд</v>
      </c>
      <c r="I206" s="27" t="s">
        <v>61</v>
      </c>
      <c r="J206" s="27" t="str">
        <f t="shared" si="61"/>
        <v>нд</v>
      </c>
      <c r="K206" s="27">
        <f t="shared" si="62"/>
        <v>0</v>
      </c>
      <c r="L206" s="27">
        <f t="shared" si="62"/>
        <v>0</v>
      </c>
      <c r="M206" s="27">
        <f t="shared" si="62"/>
        <v>0</v>
      </c>
      <c r="N206" s="27">
        <f t="shared" si="62"/>
        <v>0</v>
      </c>
      <c r="O206" s="27">
        <f t="shared" si="62"/>
        <v>0</v>
      </c>
      <c r="P206" s="27">
        <f t="shared" si="62"/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>
        <v>0</v>
      </c>
      <c r="AM206" s="27">
        <v>0</v>
      </c>
      <c r="AN206" s="27">
        <v>0</v>
      </c>
    </row>
    <row r="207" spans="1:40" ht="36.75" customHeight="1" x14ac:dyDescent="0.25">
      <c r="A207" s="19" t="s">
        <v>164</v>
      </c>
      <c r="B207" s="22" t="s">
        <v>537</v>
      </c>
      <c r="C207" s="21" t="s">
        <v>538</v>
      </c>
      <c r="D207" s="22" t="s">
        <v>61</v>
      </c>
      <c r="E207" s="27" t="s">
        <v>61</v>
      </c>
      <c r="F207" s="27" t="str">
        <f t="shared" si="59"/>
        <v>нд</v>
      </c>
      <c r="G207" s="27" t="s">
        <v>61</v>
      </c>
      <c r="H207" s="27" t="str">
        <f t="shared" si="60"/>
        <v>нд</v>
      </c>
      <c r="I207" s="27" t="s">
        <v>61</v>
      </c>
      <c r="J207" s="27" t="str">
        <f t="shared" si="61"/>
        <v>нд</v>
      </c>
      <c r="K207" s="27">
        <f t="shared" si="62"/>
        <v>0</v>
      </c>
      <c r="L207" s="27">
        <f t="shared" si="62"/>
        <v>0</v>
      </c>
      <c r="M207" s="27">
        <f t="shared" si="62"/>
        <v>0</v>
      </c>
      <c r="N207" s="27">
        <f t="shared" si="62"/>
        <v>0</v>
      </c>
      <c r="O207" s="27">
        <f t="shared" si="62"/>
        <v>0</v>
      </c>
      <c r="P207" s="27">
        <f t="shared" si="62"/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0</v>
      </c>
      <c r="AL207" s="27">
        <v>0</v>
      </c>
      <c r="AM207" s="27">
        <v>0</v>
      </c>
      <c r="AN207" s="27">
        <v>0</v>
      </c>
    </row>
    <row r="208" spans="1:40" ht="36.75" customHeight="1" x14ac:dyDescent="0.25">
      <c r="A208" s="19" t="s">
        <v>164</v>
      </c>
      <c r="B208" s="22" t="s">
        <v>539</v>
      </c>
      <c r="C208" s="21" t="s">
        <v>540</v>
      </c>
      <c r="D208" s="22" t="s">
        <v>61</v>
      </c>
      <c r="E208" s="27" t="s">
        <v>61</v>
      </c>
      <c r="F208" s="27" t="str">
        <f t="shared" si="59"/>
        <v>нд</v>
      </c>
      <c r="G208" s="27" t="s">
        <v>61</v>
      </c>
      <c r="H208" s="27" t="str">
        <f t="shared" si="60"/>
        <v>нд</v>
      </c>
      <c r="I208" s="27" t="s">
        <v>61</v>
      </c>
      <c r="J208" s="27" t="str">
        <f t="shared" si="61"/>
        <v>нд</v>
      </c>
      <c r="K208" s="27">
        <f t="shared" si="62"/>
        <v>0</v>
      </c>
      <c r="L208" s="27">
        <f t="shared" si="62"/>
        <v>0</v>
      </c>
      <c r="M208" s="27">
        <f t="shared" si="62"/>
        <v>0</v>
      </c>
      <c r="N208" s="27">
        <f t="shared" si="62"/>
        <v>0</v>
      </c>
      <c r="O208" s="27">
        <f t="shared" si="62"/>
        <v>0</v>
      </c>
      <c r="P208" s="27">
        <f t="shared" si="62"/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</row>
    <row r="209" spans="1:40" ht="36.75" customHeight="1" x14ac:dyDescent="0.25">
      <c r="A209" s="19" t="s">
        <v>164</v>
      </c>
      <c r="B209" s="22" t="s">
        <v>541</v>
      </c>
      <c r="C209" s="21" t="s">
        <v>542</v>
      </c>
      <c r="D209" s="22" t="s">
        <v>61</v>
      </c>
      <c r="E209" s="27" t="s">
        <v>61</v>
      </c>
      <c r="F209" s="27" t="str">
        <f t="shared" si="59"/>
        <v>нд</v>
      </c>
      <c r="G209" s="27" t="s">
        <v>61</v>
      </c>
      <c r="H209" s="27" t="str">
        <f t="shared" si="60"/>
        <v>нд</v>
      </c>
      <c r="I209" s="27" t="s">
        <v>61</v>
      </c>
      <c r="J209" s="27" t="str">
        <f t="shared" si="61"/>
        <v>нд</v>
      </c>
      <c r="K209" s="27">
        <f t="shared" si="62"/>
        <v>0</v>
      </c>
      <c r="L209" s="27">
        <f t="shared" si="62"/>
        <v>0</v>
      </c>
      <c r="M209" s="27">
        <f t="shared" si="62"/>
        <v>0</v>
      </c>
      <c r="N209" s="27">
        <f t="shared" si="62"/>
        <v>0</v>
      </c>
      <c r="O209" s="27">
        <f t="shared" si="62"/>
        <v>0</v>
      </c>
      <c r="P209" s="27">
        <f t="shared" si="62"/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</row>
    <row r="210" spans="1:40" ht="36.75" customHeight="1" x14ac:dyDescent="0.25">
      <c r="A210" s="19" t="s">
        <v>164</v>
      </c>
      <c r="B210" s="22" t="s">
        <v>543</v>
      </c>
      <c r="C210" s="21" t="s">
        <v>544</v>
      </c>
      <c r="D210" s="22" t="s">
        <v>61</v>
      </c>
      <c r="E210" s="27" t="s">
        <v>61</v>
      </c>
      <c r="F210" s="27" t="str">
        <f t="shared" si="59"/>
        <v>нд</v>
      </c>
      <c r="G210" s="27" t="s">
        <v>61</v>
      </c>
      <c r="H210" s="27" t="str">
        <f t="shared" si="60"/>
        <v>нд</v>
      </c>
      <c r="I210" s="27" t="s">
        <v>61</v>
      </c>
      <c r="J210" s="27" t="str">
        <f t="shared" si="61"/>
        <v>нд</v>
      </c>
      <c r="K210" s="27">
        <f t="shared" si="62"/>
        <v>0</v>
      </c>
      <c r="L210" s="27">
        <f t="shared" si="62"/>
        <v>0</v>
      </c>
      <c r="M210" s="27">
        <f t="shared" si="62"/>
        <v>0</v>
      </c>
      <c r="N210" s="27">
        <f t="shared" si="62"/>
        <v>0</v>
      </c>
      <c r="O210" s="27">
        <f t="shared" si="62"/>
        <v>0</v>
      </c>
      <c r="P210" s="27">
        <f t="shared" si="62"/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>
        <v>0</v>
      </c>
      <c r="AH210" s="27">
        <v>0</v>
      </c>
      <c r="AI210" s="27">
        <v>0</v>
      </c>
      <c r="AJ210" s="27">
        <v>0</v>
      </c>
      <c r="AK210" s="27">
        <v>0</v>
      </c>
      <c r="AL210" s="27">
        <v>0</v>
      </c>
      <c r="AM210" s="27">
        <v>0</v>
      </c>
      <c r="AN210" s="27">
        <v>0</v>
      </c>
    </row>
    <row r="211" spans="1:40" ht="36.75" customHeight="1" x14ac:dyDescent="0.25">
      <c r="A211" s="19" t="s">
        <v>166</v>
      </c>
      <c r="B211" s="22" t="s">
        <v>167</v>
      </c>
      <c r="C211" s="21" t="s">
        <v>111</v>
      </c>
      <c r="D211" s="22" t="s">
        <v>61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>
        <v>0</v>
      </c>
    </row>
    <row r="212" spans="1:40" ht="36.75" customHeight="1" x14ac:dyDescent="0.25">
      <c r="A212" s="19" t="s">
        <v>168</v>
      </c>
      <c r="B212" s="22" t="s">
        <v>169</v>
      </c>
      <c r="C212" s="21" t="s">
        <v>111</v>
      </c>
      <c r="D212" s="22" t="s">
        <v>61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>
        <v>0</v>
      </c>
    </row>
    <row r="213" spans="1:40" ht="36.75" customHeight="1" x14ac:dyDescent="0.25">
      <c r="A213" s="19" t="s">
        <v>170</v>
      </c>
      <c r="B213" s="22" t="s">
        <v>171</v>
      </c>
      <c r="C213" s="21" t="s">
        <v>111</v>
      </c>
      <c r="D213" s="22" t="s">
        <v>61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>
        <v>0</v>
      </c>
      <c r="AG213" s="27">
        <v>0</v>
      </c>
      <c r="AH213" s="27">
        <v>0</v>
      </c>
      <c r="AI213" s="27">
        <v>0</v>
      </c>
      <c r="AJ213" s="27">
        <v>0</v>
      </c>
      <c r="AK213" s="27">
        <v>0</v>
      </c>
      <c r="AL213" s="27">
        <v>0</v>
      </c>
      <c r="AM213" s="27">
        <v>0</v>
      </c>
      <c r="AN213" s="27">
        <v>0</v>
      </c>
    </row>
    <row r="214" spans="1:40" ht="36.75" customHeight="1" x14ac:dyDescent="0.25">
      <c r="A214" s="19" t="s">
        <v>172</v>
      </c>
      <c r="B214" s="22" t="s">
        <v>173</v>
      </c>
      <c r="C214" s="21" t="s">
        <v>111</v>
      </c>
      <c r="D214" s="22" t="s">
        <v>61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0</v>
      </c>
      <c r="AD214" s="27">
        <v>0</v>
      </c>
      <c r="AE214" s="27">
        <v>0</v>
      </c>
      <c r="AF214" s="27">
        <v>0</v>
      </c>
      <c r="AG214" s="27">
        <v>0</v>
      </c>
      <c r="AH214" s="27">
        <v>0</v>
      </c>
      <c r="AI214" s="27">
        <v>0</v>
      </c>
      <c r="AJ214" s="27">
        <v>0</v>
      </c>
      <c r="AK214" s="27">
        <v>0</v>
      </c>
      <c r="AL214" s="27">
        <v>0</v>
      </c>
      <c r="AM214" s="27">
        <v>0</v>
      </c>
      <c r="AN214" s="27">
        <v>0</v>
      </c>
    </row>
    <row r="215" spans="1:40" ht="36.75" customHeight="1" x14ac:dyDescent="0.25">
      <c r="A215" s="19" t="s">
        <v>174</v>
      </c>
      <c r="B215" s="22" t="s">
        <v>173</v>
      </c>
      <c r="C215" s="21" t="s">
        <v>111</v>
      </c>
      <c r="D215" s="22" t="s">
        <v>61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>
        <v>0</v>
      </c>
    </row>
    <row r="216" spans="1:40" ht="36.75" customHeight="1" x14ac:dyDescent="0.25">
      <c r="A216" s="19" t="s">
        <v>175</v>
      </c>
      <c r="B216" s="22" t="s">
        <v>176</v>
      </c>
      <c r="C216" s="21" t="s">
        <v>111</v>
      </c>
      <c r="D216" s="22" t="s">
        <v>61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0</v>
      </c>
      <c r="AL216" s="27">
        <v>0</v>
      </c>
      <c r="AM216" s="27">
        <v>0</v>
      </c>
      <c r="AN216" s="27">
        <v>0</v>
      </c>
    </row>
    <row r="217" spans="1:40" ht="36.75" customHeight="1" x14ac:dyDescent="0.25">
      <c r="A217" s="19" t="s">
        <v>177</v>
      </c>
      <c r="B217" s="22" t="s">
        <v>178</v>
      </c>
      <c r="C217" s="21" t="s">
        <v>111</v>
      </c>
      <c r="D217" s="22" t="s">
        <v>61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v>0</v>
      </c>
      <c r="AG217" s="27">
        <v>0</v>
      </c>
      <c r="AH217" s="27">
        <v>0</v>
      </c>
      <c r="AI217" s="27">
        <v>0</v>
      </c>
      <c r="AJ217" s="27">
        <v>0</v>
      </c>
      <c r="AK217" s="27">
        <v>0</v>
      </c>
      <c r="AL217" s="27">
        <v>0</v>
      </c>
      <c r="AM217" s="27">
        <v>0</v>
      </c>
      <c r="AN217" s="27">
        <v>0</v>
      </c>
    </row>
    <row r="218" spans="1:40" ht="36.75" customHeight="1" x14ac:dyDescent="0.25">
      <c r="A218" s="19" t="s">
        <v>179</v>
      </c>
      <c r="B218" s="22" t="s">
        <v>173</v>
      </c>
      <c r="C218" s="21" t="s">
        <v>111</v>
      </c>
      <c r="D218" s="22" t="s">
        <v>61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</row>
    <row r="219" spans="1:40" ht="36.75" customHeight="1" x14ac:dyDescent="0.25">
      <c r="A219" s="19" t="s">
        <v>180</v>
      </c>
      <c r="B219" s="22" t="s">
        <v>181</v>
      </c>
      <c r="C219" s="21" t="s">
        <v>111</v>
      </c>
      <c r="D219" s="22" t="s">
        <v>61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>
        <v>0</v>
      </c>
      <c r="AG219" s="27">
        <v>0</v>
      </c>
      <c r="AH219" s="27">
        <v>0</v>
      </c>
      <c r="AI219" s="27">
        <v>0</v>
      </c>
      <c r="AJ219" s="27">
        <v>0</v>
      </c>
      <c r="AK219" s="27">
        <v>0</v>
      </c>
      <c r="AL219" s="27">
        <v>0</v>
      </c>
      <c r="AM219" s="27">
        <v>0</v>
      </c>
      <c r="AN219" s="27">
        <v>0</v>
      </c>
    </row>
    <row r="220" spans="1:40" ht="36.75" customHeight="1" x14ac:dyDescent="0.25">
      <c r="A220" s="19" t="s">
        <v>182</v>
      </c>
      <c r="B220" s="22" t="s">
        <v>183</v>
      </c>
      <c r="C220" s="21" t="s">
        <v>111</v>
      </c>
      <c r="D220" s="22" t="s">
        <v>61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>
        <v>0</v>
      </c>
      <c r="AG220" s="27">
        <v>0</v>
      </c>
      <c r="AH220" s="27">
        <v>0</v>
      </c>
      <c r="AI220" s="27">
        <v>0</v>
      </c>
      <c r="AJ220" s="27">
        <v>0</v>
      </c>
      <c r="AK220" s="27">
        <v>0</v>
      </c>
      <c r="AL220" s="27">
        <v>0</v>
      </c>
      <c r="AM220" s="27">
        <v>0</v>
      </c>
      <c r="AN220" s="27">
        <v>0</v>
      </c>
    </row>
    <row r="221" spans="1:40" ht="36.75" customHeight="1" x14ac:dyDescent="0.25">
      <c r="A221" s="19" t="s">
        <v>184</v>
      </c>
      <c r="B221" s="22" t="s">
        <v>185</v>
      </c>
      <c r="C221" s="21" t="s">
        <v>111</v>
      </c>
      <c r="D221" s="22" t="s">
        <v>61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0</v>
      </c>
      <c r="AL221" s="27">
        <v>0</v>
      </c>
      <c r="AM221" s="27">
        <v>0</v>
      </c>
      <c r="AN221" s="27">
        <v>0</v>
      </c>
    </row>
    <row r="222" spans="1:40" ht="36.75" customHeight="1" x14ac:dyDescent="0.25">
      <c r="A222" s="19" t="s">
        <v>186</v>
      </c>
      <c r="B222" s="22" t="s">
        <v>187</v>
      </c>
      <c r="C222" s="21" t="s">
        <v>111</v>
      </c>
      <c r="D222" s="22" t="s">
        <v>61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>
        <v>0</v>
      </c>
    </row>
    <row r="223" spans="1:40" ht="36.75" customHeight="1" x14ac:dyDescent="0.25">
      <c r="A223" s="19" t="s">
        <v>188</v>
      </c>
      <c r="B223" s="22" t="s">
        <v>189</v>
      </c>
      <c r="C223" s="21" t="s">
        <v>111</v>
      </c>
      <c r="D223" s="22" t="s">
        <v>61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>
        <v>0</v>
      </c>
    </row>
    <row r="224" spans="1:40" ht="36.75" customHeight="1" x14ac:dyDescent="0.25">
      <c r="A224" s="19" t="s">
        <v>190</v>
      </c>
      <c r="B224" s="22" t="s">
        <v>191</v>
      </c>
      <c r="C224" s="21" t="s">
        <v>111</v>
      </c>
      <c r="D224" s="22" t="s">
        <v>61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>
        <v>0</v>
      </c>
      <c r="AM224" s="27">
        <v>0</v>
      </c>
      <c r="AN224" s="27">
        <v>0</v>
      </c>
    </row>
    <row r="225" spans="1:40" ht="36.75" customHeight="1" x14ac:dyDescent="0.25">
      <c r="A225" s="19" t="s">
        <v>192</v>
      </c>
      <c r="B225" s="22" t="s">
        <v>193</v>
      </c>
      <c r="C225" s="21" t="s">
        <v>111</v>
      </c>
      <c r="D225" s="22" t="s">
        <v>61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>
        <v>0</v>
      </c>
      <c r="AN225" s="27">
        <v>0</v>
      </c>
    </row>
    <row r="226" spans="1:40" ht="36.75" customHeight="1" x14ac:dyDescent="0.25">
      <c r="A226" s="19" t="s">
        <v>194</v>
      </c>
      <c r="B226" s="22" t="s">
        <v>195</v>
      </c>
      <c r="C226" s="21" t="s">
        <v>111</v>
      </c>
      <c r="D226" s="22" t="s">
        <v>61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0</v>
      </c>
      <c r="AL226" s="27">
        <v>0</v>
      </c>
      <c r="AM226" s="27">
        <v>0</v>
      </c>
      <c r="AN226" s="27">
        <v>0</v>
      </c>
    </row>
    <row r="227" spans="1:40" ht="36.75" customHeight="1" x14ac:dyDescent="0.25">
      <c r="A227" s="19" t="s">
        <v>196</v>
      </c>
      <c r="B227" s="22" t="s">
        <v>197</v>
      </c>
      <c r="C227" s="21" t="s">
        <v>111</v>
      </c>
      <c r="D227" s="22" t="s">
        <v>61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>
        <v>0</v>
      </c>
    </row>
    <row r="228" spans="1:40" ht="36.75" customHeight="1" x14ac:dyDescent="0.25">
      <c r="A228" s="19" t="s">
        <v>198</v>
      </c>
      <c r="B228" s="22" t="s">
        <v>199</v>
      </c>
      <c r="C228" s="21" t="s">
        <v>111</v>
      </c>
      <c r="D228" s="22" t="s">
        <v>61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</row>
    <row r="229" spans="1:40" ht="36.75" customHeight="1" x14ac:dyDescent="0.25">
      <c r="A229" s="19" t="s">
        <v>200</v>
      </c>
      <c r="B229" s="22" t="s">
        <v>201</v>
      </c>
      <c r="C229" s="21" t="s">
        <v>111</v>
      </c>
      <c r="D229" s="22" t="s">
        <v>61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</row>
    <row r="230" spans="1:40" ht="36.75" customHeight="1" x14ac:dyDescent="0.25">
      <c r="A230" s="19" t="s">
        <v>202</v>
      </c>
      <c r="B230" s="22" t="s">
        <v>151</v>
      </c>
      <c r="C230" s="21" t="s">
        <v>111</v>
      </c>
      <c r="D230" s="22" t="s">
        <v>61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>
        <v>0</v>
      </c>
    </row>
    <row r="231" spans="1:40" ht="36.75" customHeight="1" x14ac:dyDescent="0.25">
      <c r="A231" s="19" t="s">
        <v>203</v>
      </c>
      <c r="B231" s="22" t="s">
        <v>204</v>
      </c>
      <c r="C231" s="21" t="s">
        <v>111</v>
      </c>
      <c r="D231" s="22" t="s">
        <v>61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>
        <v>0</v>
      </c>
      <c r="AJ231" s="27">
        <v>0</v>
      </c>
      <c r="AK231" s="27">
        <v>0</v>
      </c>
      <c r="AL231" s="27">
        <v>0</v>
      </c>
      <c r="AM231" s="27">
        <v>0</v>
      </c>
      <c r="AN231" s="27">
        <v>0</v>
      </c>
    </row>
    <row r="232" spans="1:40" ht="36.75" customHeight="1" x14ac:dyDescent="0.25">
      <c r="A232" s="19" t="s">
        <v>205</v>
      </c>
      <c r="B232" s="22" t="s">
        <v>206</v>
      </c>
      <c r="C232" s="21" t="s">
        <v>111</v>
      </c>
      <c r="D232" s="22" t="s">
        <v>61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>
        <v>0</v>
      </c>
      <c r="AN232" s="27">
        <v>0</v>
      </c>
    </row>
    <row r="233" spans="1:40" ht="36.75" customHeight="1" x14ac:dyDescent="0.25">
      <c r="A233" s="19" t="s">
        <v>207</v>
      </c>
      <c r="B233" s="22" t="s">
        <v>208</v>
      </c>
      <c r="C233" s="21" t="s">
        <v>111</v>
      </c>
      <c r="D233" s="22" t="s">
        <v>61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>
        <v>0</v>
      </c>
      <c r="AM233" s="27">
        <v>0</v>
      </c>
      <c r="AN233" s="27">
        <v>0</v>
      </c>
    </row>
    <row r="234" spans="1:40" ht="36.75" customHeight="1" x14ac:dyDescent="0.25">
      <c r="A234" s="19" t="s">
        <v>209</v>
      </c>
      <c r="B234" s="22" t="s">
        <v>210</v>
      </c>
      <c r="C234" s="21" t="s">
        <v>111</v>
      </c>
      <c r="D234" s="22" t="s">
        <v>61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>
        <v>0</v>
      </c>
      <c r="AM234" s="27">
        <v>0</v>
      </c>
      <c r="AN234" s="27">
        <v>0</v>
      </c>
    </row>
    <row r="235" spans="1:40" ht="36.75" customHeight="1" x14ac:dyDescent="0.25">
      <c r="A235" s="19" t="s">
        <v>211</v>
      </c>
      <c r="B235" s="22" t="s">
        <v>153</v>
      </c>
      <c r="C235" s="21" t="s">
        <v>111</v>
      </c>
      <c r="D235" s="22" t="s">
        <v>61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>
        <v>0</v>
      </c>
      <c r="AM235" s="27">
        <v>0</v>
      </c>
      <c r="AN235" s="27">
        <v>0</v>
      </c>
    </row>
    <row r="236" spans="1:40" ht="36.75" customHeight="1" x14ac:dyDescent="0.25">
      <c r="A236" s="19" t="s">
        <v>212</v>
      </c>
      <c r="B236" s="22" t="s">
        <v>213</v>
      </c>
      <c r="C236" s="21" t="s">
        <v>111</v>
      </c>
      <c r="D236" s="22" t="s">
        <v>61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7">
        <v>0</v>
      </c>
      <c r="AM236" s="27">
        <v>0</v>
      </c>
      <c r="AN236" s="27">
        <v>0</v>
      </c>
    </row>
    <row r="237" spans="1:40" ht="36.75" customHeight="1" x14ac:dyDescent="0.25">
      <c r="A237" s="19" t="s">
        <v>214</v>
      </c>
      <c r="B237" s="22" t="s">
        <v>215</v>
      </c>
      <c r="C237" s="21" t="s">
        <v>111</v>
      </c>
      <c r="D237" s="22" t="s">
        <v>61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>
        <v>0</v>
      </c>
      <c r="AL237" s="27">
        <v>0</v>
      </c>
      <c r="AM237" s="27">
        <v>0</v>
      </c>
      <c r="AN237" s="27">
        <v>0</v>
      </c>
    </row>
    <row r="238" spans="1:40" ht="36.75" customHeight="1" x14ac:dyDescent="0.25">
      <c r="A238" s="19" t="s">
        <v>216</v>
      </c>
      <c r="B238" s="22" t="s">
        <v>217</v>
      </c>
      <c r="C238" s="21" t="s">
        <v>111</v>
      </c>
      <c r="D238" s="22" t="s">
        <v>61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>
        <v>0</v>
      </c>
    </row>
    <row r="239" spans="1:40" ht="36.75" customHeight="1" x14ac:dyDescent="0.25">
      <c r="A239" s="19" t="s">
        <v>218</v>
      </c>
      <c r="B239" s="22" t="s">
        <v>219</v>
      </c>
      <c r="C239" s="21" t="s">
        <v>111</v>
      </c>
      <c r="D239" s="22" t="s">
        <v>61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0</v>
      </c>
      <c r="AL239" s="27">
        <v>0</v>
      </c>
      <c r="AM239" s="27">
        <v>0</v>
      </c>
      <c r="AN239" s="27">
        <v>0</v>
      </c>
    </row>
    <row r="240" spans="1:40" ht="36.75" customHeight="1" x14ac:dyDescent="0.25">
      <c r="A240" s="19" t="s">
        <v>220</v>
      </c>
      <c r="B240" s="22" t="s">
        <v>215</v>
      </c>
      <c r="C240" s="21" t="s">
        <v>111</v>
      </c>
      <c r="D240" s="22" t="s">
        <v>61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>
        <v>0</v>
      </c>
      <c r="AL240" s="27">
        <v>0</v>
      </c>
      <c r="AM240" s="27">
        <v>0</v>
      </c>
      <c r="AN240" s="27">
        <v>0</v>
      </c>
    </row>
    <row r="241" spans="1:40" ht="36.75" customHeight="1" x14ac:dyDescent="0.25">
      <c r="A241" s="19" t="s">
        <v>221</v>
      </c>
      <c r="B241" s="22" t="s">
        <v>217</v>
      </c>
      <c r="C241" s="21" t="s">
        <v>111</v>
      </c>
      <c r="D241" s="22" t="s">
        <v>61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0</v>
      </c>
      <c r="AB241" s="27">
        <v>0</v>
      </c>
      <c r="AC241" s="27">
        <v>0</v>
      </c>
      <c r="AD241" s="27">
        <v>0</v>
      </c>
      <c r="AE241" s="27">
        <v>0</v>
      </c>
      <c r="AF241" s="27">
        <v>0</v>
      </c>
      <c r="AG241" s="27">
        <v>0</v>
      </c>
      <c r="AH241" s="27">
        <v>0</v>
      </c>
      <c r="AI241" s="27">
        <v>0</v>
      </c>
      <c r="AJ241" s="27">
        <v>0</v>
      </c>
      <c r="AK241" s="27">
        <v>0</v>
      </c>
      <c r="AL241" s="27">
        <v>0</v>
      </c>
      <c r="AM241" s="27">
        <v>0</v>
      </c>
      <c r="AN241" s="27">
        <v>0</v>
      </c>
    </row>
    <row r="242" spans="1:40" ht="36.75" customHeight="1" x14ac:dyDescent="0.25">
      <c r="A242" s="19" t="s">
        <v>222</v>
      </c>
      <c r="B242" s="22" t="s">
        <v>219</v>
      </c>
      <c r="C242" s="21" t="s">
        <v>111</v>
      </c>
      <c r="D242" s="22" t="s">
        <v>61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7">
        <v>0</v>
      </c>
      <c r="AB242" s="27">
        <v>0</v>
      </c>
      <c r="AC242" s="27">
        <v>0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  <c r="AI242" s="27">
        <v>0</v>
      </c>
      <c r="AJ242" s="27">
        <v>0</v>
      </c>
      <c r="AK242" s="27">
        <v>0</v>
      </c>
      <c r="AL242" s="27">
        <v>0</v>
      </c>
      <c r="AM242" s="27">
        <v>0</v>
      </c>
      <c r="AN242" s="27">
        <v>0</v>
      </c>
    </row>
    <row r="243" spans="1:40" ht="36.75" customHeight="1" x14ac:dyDescent="0.25">
      <c r="A243" s="19" t="s">
        <v>223</v>
      </c>
      <c r="B243" s="22" t="s">
        <v>224</v>
      </c>
      <c r="C243" s="21" t="s">
        <v>111</v>
      </c>
      <c r="D243" s="22" t="s">
        <v>61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0</v>
      </c>
      <c r="AL243" s="27">
        <v>0</v>
      </c>
      <c r="AM243" s="27">
        <v>0</v>
      </c>
      <c r="AN243" s="27">
        <v>0</v>
      </c>
    </row>
    <row r="244" spans="1:40" ht="36.75" customHeight="1" x14ac:dyDescent="0.25">
      <c r="A244" s="19" t="s">
        <v>225</v>
      </c>
      <c r="B244" s="22" t="s">
        <v>226</v>
      </c>
      <c r="C244" s="21" t="s">
        <v>111</v>
      </c>
      <c r="D244" s="22" t="s">
        <v>61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7">
        <v>0</v>
      </c>
      <c r="AB244" s="27">
        <v>0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  <c r="AI244" s="27">
        <v>0</v>
      </c>
      <c r="AJ244" s="27">
        <v>0</v>
      </c>
      <c r="AK244" s="27">
        <v>0</v>
      </c>
      <c r="AL244" s="27">
        <v>0</v>
      </c>
      <c r="AM244" s="27">
        <v>0</v>
      </c>
      <c r="AN244" s="27">
        <v>0</v>
      </c>
    </row>
    <row r="245" spans="1:40" ht="36.75" customHeight="1" x14ac:dyDescent="0.25">
      <c r="A245" s="19" t="s">
        <v>227</v>
      </c>
      <c r="B245" s="22" t="s">
        <v>228</v>
      </c>
      <c r="C245" s="21" t="s">
        <v>111</v>
      </c>
      <c r="D245" s="22" t="s">
        <v>61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7">
        <v>0</v>
      </c>
      <c r="AB245" s="27">
        <v>0</v>
      </c>
      <c r="AC245" s="27">
        <v>0</v>
      </c>
      <c r="AD245" s="27">
        <v>0</v>
      </c>
      <c r="AE245" s="27">
        <v>0</v>
      </c>
      <c r="AF245" s="27">
        <v>0</v>
      </c>
      <c r="AG245" s="27">
        <v>0</v>
      </c>
      <c r="AH245" s="27">
        <v>0</v>
      </c>
      <c r="AI245" s="27">
        <v>0</v>
      </c>
      <c r="AJ245" s="27">
        <v>0</v>
      </c>
      <c r="AK245" s="27">
        <v>0</v>
      </c>
      <c r="AL245" s="27">
        <v>0</v>
      </c>
      <c r="AM245" s="27">
        <v>0</v>
      </c>
      <c r="AN245" s="27">
        <v>0</v>
      </c>
    </row>
    <row r="246" spans="1:40" ht="36.75" customHeight="1" x14ac:dyDescent="0.25">
      <c r="A246" s="19" t="s">
        <v>229</v>
      </c>
      <c r="B246" s="22" t="s">
        <v>230</v>
      </c>
      <c r="C246" s="21" t="s">
        <v>111</v>
      </c>
      <c r="D246" s="22" t="s">
        <v>61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0</v>
      </c>
      <c r="AB246" s="27">
        <v>0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  <c r="AI246" s="27">
        <v>0</v>
      </c>
      <c r="AJ246" s="27">
        <v>0</v>
      </c>
      <c r="AK246" s="27">
        <v>0</v>
      </c>
      <c r="AL246" s="27">
        <v>0</v>
      </c>
      <c r="AM246" s="27">
        <v>0</v>
      </c>
      <c r="AN246" s="27">
        <v>0</v>
      </c>
    </row>
    <row r="247" spans="1:40" ht="36.75" customHeight="1" x14ac:dyDescent="0.25">
      <c r="A247" s="19" t="s">
        <v>231</v>
      </c>
      <c r="B247" s="22" t="s">
        <v>232</v>
      </c>
      <c r="C247" s="21" t="s">
        <v>111</v>
      </c>
      <c r="D247" s="22" t="s">
        <v>61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  <c r="AI247" s="27">
        <v>0</v>
      </c>
      <c r="AJ247" s="27">
        <v>0</v>
      </c>
      <c r="AK247" s="27">
        <v>0</v>
      </c>
      <c r="AL247" s="27">
        <v>0</v>
      </c>
      <c r="AM247" s="27">
        <v>0</v>
      </c>
      <c r="AN247" s="27">
        <v>0</v>
      </c>
    </row>
    <row r="248" spans="1:40" ht="36.75" customHeight="1" x14ac:dyDescent="0.25">
      <c r="A248" s="19" t="s">
        <v>233</v>
      </c>
      <c r="B248" s="22" t="s">
        <v>163</v>
      </c>
      <c r="C248" s="21" t="s">
        <v>111</v>
      </c>
      <c r="D248" s="22" t="s">
        <v>61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  <c r="AI248" s="27">
        <v>0</v>
      </c>
      <c r="AJ248" s="27">
        <v>0</v>
      </c>
      <c r="AK248" s="27">
        <v>0</v>
      </c>
      <c r="AL248" s="27">
        <v>0</v>
      </c>
      <c r="AM248" s="27">
        <v>0</v>
      </c>
      <c r="AN248" s="27">
        <v>0</v>
      </c>
    </row>
    <row r="249" spans="1:40" ht="36.75" customHeight="1" x14ac:dyDescent="0.25">
      <c r="A249" s="19" t="s">
        <v>234</v>
      </c>
      <c r="B249" s="22" t="s">
        <v>235</v>
      </c>
      <c r="C249" s="21" t="s">
        <v>111</v>
      </c>
      <c r="D249" s="22" t="s">
        <v>61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  <c r="AI249" s="27">
        <v>0</v>
      </c>
      <c r="AJ249" s="27">
        <v>0</v>
      </c>
      <c r="AK249" s="27">
        <v>0</v>
      </c>
      <c r="AL249" s="27">
        <v>0</v>
      </c>
      <c r="AM249" s="27">
        <v>0</v>
      </c>
      <c r="AN249" s="27">
        <v>0</v>
      </c>
    </row>
    <row r="250" spans="1:40" ht="36.75" customHeight="1" x14ac:dyDescent="0.25">
      <c r="A250" s="19" t="s">
        <v>236</v>
      </c>
      <c r="B250" s="22" t="s">
        <v>237</v>
      </c>
      <c r="C250" s="21" t="s">
        <v>111</v>
      </c>
      <c r="D250" s="22" t="s">
        <v>61</v>
      </c>
      <c r="E250" s="29">
        <f>E251+E257+E264+E271+E272</f>
        <v>0</v>
      </c>
      <c r="F250" s="29">
        <f t="shared" ref="F250:AN250" si="63">F251+F257+F264+F271+F272</f>
        <v>0</v>
      </c>
      <c r="G250" s="29">
        <f t="shared" si="63"/>
        <v>0</v>
      </c>
      <c r="H250" s="29">
        <f t="shared" si="63"/>
        <v>0</v>
      </c>
      <c r="I250" s="29">
        <f t="shared" si="63"/>
        <v>1872</v>
      </c>
      <c r="J250" s="29">
        <f t="shared" si="63"/>
        <v>0</v>
      </c>
      <c r="K250" s="29">
        <f t="shared" si="63"/>
        <v>0</v>
      </c>
      <c r="L250" s="29">
        <f t="shared" si="63"/>
        <v>0</v>
      </c>
      <c r="M250" s="29">
        <f t="shared" si="63"/>
        <v>0</v>
      </c>
      <c r="N250" s="29">
        <f t="shared" si="63"/>
        <v>0</v>
      </c>
      <c r="O250" s="29">
        <f t="shared" si="63"/>
        <v>0</v>
      </c>
      <c r="P250" s="29">
        <f t="shared" si="63"/>
        <v>0</v>
      </c>
      <c r="Q250" s="29">
        <f t="shared" si="63"/>
        <v>0</v>
      </c>
      <c r="R250" s="29">
        <f t="shared" si="63"/>
        <v>0</v>
      </c>
      <c r="S250" s="29">
        <f t="shared" si="63"/>
        <v>0</v>
      </c>
      <c r="T250" s="29">
        <f t="shared" si="63"/>
        <v>0</v>
      </c>
      <c r="U250" s="29">
        <f t="shared" si="63"/>
        <v>0</v>
      </c>
      <c r="V250" s="29">
        <f t="shared" si="63"/>
        <v>0</v>
      </c>
      <c r="W250" s="29">
        <f t="shared" si="63"/>
        <v>0</v>
      </c>
      <c r="X250" s="29">
        <f t="shared" si="63"/>
        <v>0</v>
      </c>
      <c r="Y250" s="29">
        <f t="shared" si="63"/>
        <v>0</v>
      </c>
      <c r="Z250" s="29">
        <f t="shared" si="63"/>
        <v>0</v>
      </c>
      <c r="AA250" s="29">
        <f t="shared" si="63"/>
        <v>0</v>
      </c>
      <c r="AB250" s="29">
        <f t="shared" si="63"/>
        <v>0</v>
      </c>
      <c r="AC250" s="29">
        <f t="shared" si="63"/>
        <v>0</v>
      </c>
      <c r="AD250" s="29">
        <f t="shared" si="63"/>
        <v>0</v>
      </c>
      <c r="AE250" s="29">
        <f t="shared" si="63"/>
        <v>0</v>
      </c>
      <c r="AF250" s="29">
        <f t="shared" si="63"/>
        <v>0</v>
      </c>
      <c r="AG250" s="29">
        <f t="shared" si="63"/>
        <v>0</v>
      </c>
      <c r="AH250" s="29">
        <f t="shared" si="63"/>
        <v>0</v>
      </c>
      <c r="AI250" s="29">
        <f t="shared" si="63"/>
        <v>0</v>
      </c>
      <c r="AJ250" s="29">
        <f t="shared" si="63"/>
        <v>0</v>
      </c>
      <c r="AK250" s="29">
        <f t="shared" si="63"/>
        <v>0</v>
      </c>
      <c r="AL250" s="29">
        <f t="shared" si="63"/>
        <v>0</v>
      </c>
      <c r="AM250" s="29">
        <f t="shared" si="63"/>
        <v>0</v>
      </c>
      <c r="AN250" s="29">
        <f t="shared" si="63"/>
        <v>0</v>
      </c>
    </row>
    <row r="251" spans="1:40" ht="36.75" customHeight="1" x14ac:dyDescent="0.25">
      <c r="A251" s="19" t="s">
        <v>238</v>
      </c>
      <c r="B251" s="22" t="s">
        <v>239</v>
      </c>
      <c r="C251" s="21" t="s">
        <v>111</v>
      </c>
      <c r="D251" s="22" t="s">
        <v>61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29">
        <v>0</v>
      </c>
      <c r="AE251" s="29">
        <v>0</v>
      </c>
      <c r="AF251" s="29">
        <v>0</v>
      </c>
      <c r="AG251" s="29">
        <v>0</v>
      </c>
      <c r="AH251" s="29">
        <v>0</v>
      </c>
      <c r="AI251" s="29">
        <v>0</v>
      </c>
      <c r="AJ251" s="29">
        <v>0</v>
      </c>
      <c r="AK251" s="29">
        <v>0</v>
      </c>
      <c r="AL251" s="29">
        <v>0</v>
      </c>
      <c r="AM251" s="29">
        <v>0</v>
      </c>
      <c r="AN251" s="29">
        <v>0</v>
      </c>
    </row>
    <row r="252" spans="1:40" ht="36.75" customHeight="1" x14ac:dyDescent="0.25">
      <c r="A252" s="19" t="s">
        <v>240</v>
      </c>
      <c r="B252" s="22" t="s">
        <v>241</v>
      </c>
      <c r="C252" s="21" t="s">
        <v>111</v>
      </c>
      <c r="D252" s="22" t="s">
        <v>61</v>
      </c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29">
        <v>0</v>
      </c>
      <c r="AE252" s="29">
        <v>0</v>
      </c>
      <c r="AF252" s="29">
        <v>0</v>
      </c>
      <c r="AG252" s="29">
        <v>0</v>
      </c>
      <c r="AH252" s="29">
        <v>0</v>
      </c>
      <c r="AI252" s="29">
        <v>0</v>
      </c>
      <c r="AJ252" s="29">
        <v>0</v>
      </c>
      <c r="AK252" s="29">
        <v>0</v>
      </c>
      <c r="AL252" s="29">
        <v>0</v>
      </c>
      <c r="AM252" s="29">
        <v>0</v>
      </c>
      <c r="AN252" s="29">
        <v>0</v>
      </c>
    </row>
    <row r="253" spans="1:40" ht="36.75" customHeight="1" x14ac:dyDescent="0.25">
      <c r="A253" s="19" t="s">
        <v>242</v>
      </c>
      <c r="B253" s="22" t="s">
        <v>243</v>
      </c>
      <c r="C253" s="21" t="s">
        <v>111</v>
      </c>
      <c r="D253" s="22" t="s">
        <v>61</v>
      </c>
      <c r="E253" s="29">
        <v>0</v>
      </c>
      <c r="F253" s="29">
        <v>0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0</v>
      </c>
      <c r="W253" s="29">
        <v>0</v>
      </c>
      <c r="X253" s="29">
        <v>0</v>
      </c>
      <c r="Y253" s="29">
        <v>0</v>
      </c>
      <c r="Z253" s="29">
        <v>0</v>
      </c>
      <c r="AA253" s="29">
        <v>0</v>
      </c>
      <c r="AB253" s="29">
        <v>0</v>
      </c>
      <c r="AC253" s="29">
        <v>0</v>
      </c>
      <c r="AD253" s="29">
        <v>0</v>
      </c>
      <c r="AE253" s="29">
        <v>0</v>
      </c>
      <c r="AF253" s="29">
        <v>0</v>
      </c>
      <c r="AG253" s="29">
        <v>0</v>
      </c>
      <c r="AH253" s="29">
        <v>0</v>
      </c>
      <c r="AI253" s="29">
        <v>0</v>
      </c>
      <c r="AJ253" s="29">
        <v>0</v>
      </c>
      <c r="AK253" s="29">
        <v>0</v>
      </c>
      <c r="AL253" s="29">
        <v>0</v>
      </c>
      <c r="AM253" s="29">
        <v>0</v>
      </c>
      <c r="AN253" s="29">
        <v>0</v>
      </c>
    </row>
    <row r="254" spans="1:40" ht="36.75" customHeight="1" x14ac:dyDescent="0.25">
      <c r="A254" s="19" t="s">
        <v>244</v>
      </c>
      <c r="B254" s="22" t="s">
        <v>151</v>
      </c>
      <c r="C254" s="21" t="s">
        <v>111</v>
      </c>
      <c r="D254" s="22" t="s">
        <v>61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29">
        <v>0</v>
      </c>
      <c r="Y254" s="29">
        <v>0</v>
      </c>
      <c r="Z254" s="29">
        <v>0</v>
      </c>
      <c r="AA254" s="29">
        <v>0</v>
      </c>
      <c r="AB254" s="29">
        <v>0</v>
      </c>
      <c r="AC254" s="29">
        <v>0</v>
      </c>
      <c r="AD254" s="29">
        <v>0</v>
      </c>
      <c r="AE254" s="29">
        <v>0</v>
      </c>
      <c r="AF254" s="29">
        <v>0</v>
      </c>
      <c r="AG254" s="29">
        <v>0</v>
      </c>
      <c r="AH254" s="29">
        <v>0</v>
      </c>
      <c r="AI254" s="29">
        <v>0</v>
      </c>
      <c r="AJ254" s="29">
        <v>0</v>
      </c>
      <c r="AK254" s="29">
        <v>0</v>
      </c>
      <c r="AL254" s="29">
        <v>0</v>
      </c>
      <c r="AM254" s="29">
        <v>0</v>
      </c>
      <c r="AN254" s="29">
        <v>0</v>
      </c>
    </row>
    <row r="255" spans="1:40" ht="36.75" customHeight="1" x14ac:dyDescent="0.25">
      <c r="A255" s="19" t="s">
        <v>245</v>
      </c>
      <c r="B255" s="22" t="s">
        <v>246</v>
      </c>
      <c r="C255" s="21" t="s">
        <v>111</v>
      </c>
      <c r="D255" s="22" t="s">
        <v>61</v>
      </c>
      <c r="E255" s="29">
        <v>0</v>
      </c>
      <c r="F255" s="29">
        <v>0</v>
      </c>
      <c r="G255" s="29">
        <v>0</v>
      </c>
      <c r="H255" s="29">
        <v>0</v>
      </c>
      <c r="I255" s="29">
        <v>0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29">
        <v>0</v>
      </c>
      <c r="V255" s="29">
        <v>0</v>
      </c>
      <c r="W255" s="29">
        <v>0</v>
      </c>
      <c r="X255" s="29">
        <v>0</v>
      </c>
      <c r="Y255" s="29">
        <v>0</v>
      </c>
      <c r="Z255" s="29">
        <v>0</v>
      </c>
      <c r="AA255" s="29">
        <v>0</v>
      </c>
      <c r="AB255" s="29">
        <v>0</v>
      </c>
      <c r="AC255" s="29">
        <v>0</v>
      </c>
      <c r="AD255" s="29">
        <v>0</v>
      </c>
      <c r="AE255" s="29">
        <v>0</v>
      </c>
      <c r="AF255" s="29">
        <v>0</v>
      </c>
      <c r="AG255" s="29">
        <v>0</v>
      </c>
      <c r="AH255" s="29">
        <v>0</v>
      </c>
      <c r="AI255" s="29">
        <v>0</v>
      </c>
      <c r="AJ255" s="29">
        <v>0</v>
      </c>
      <c r="AK255" s="29">
        <v>0</v>
      </c>
      <c r="AL255" s="29">
        <v>0</v>
      </c>
      <c r="AM255" s="29">
        <v>0</v>
      </c>
      <c r="AN255" s="29">
        <v>0</v>
      </c>
    </row>
    <row r="256" spans="1:40" ht="36.75" customHeight="1" x14ac:dyDescent="0.25">
      <c r="A256" s="19" t="s">
        <v>247</v>
      </c>
      <c r="B256" s="22" t="s">
        <v>248</v>
      </c>
      <c r="C256" s="21" t="s">
        <v>111</v>
      </c>
      <c r="D256" s="22" t="s">
        <v>61</v>
      </c>
      <c r="E256" s="29">
        <v>0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29">
        <v>0</v>
      </c>
      <c r="V256" s="29">
        <v>0</v>
      </c>
      <c r="W256" s="29">
        <v>0</v>
      </c>
      <c r="X256" s="29">
        <v>0</v>
      </c>
      <c r="Y256" s="29">
        <v>0</v>
      </c>
      <c r="Z256" s="29">
        <v>0</v>
      </c>
      <c r="AA256" s="29">
        <v>0</v>
      </c>
      <c r="AB256" s="29">
        <v>0</v>
      </c>
      <c r="AC256" s="29">
        <v>0</v>
      </c>
      <c r="AD256" s="29">
        <v>0</v>
      </c>
      <c r="AE256" s="29">
        <v>0</v>
      </c>
      <c r="AF256" s="29">
        <v>0</v>
      </c>
      <c r="AG256" s="29">
        <v>0</v>
      </c>
      <c r="AH256" s="29">
        <v>0</v>
      </c>
      <c r="AI256" s="29">
        <v>0</v>
      </c>
      <c r="AJ256" s="29">
        <v>0</v>
      </c>
      <c r="AK256" s="29">
        <v>0</v>
      </c>
      <c r="AL256" s="29">
        <v>0</v>
      </c>
      <c r="AM256" s="29">
        <v>0</v>
      </c>
      <c r="AN256" s="29">
        <v>0</v>
      </c>
    </row>
    <row r="257" spans="1:40" ht="36.75" customHeight="1" x14ac:dyDescent="0.25">
      <c r="A257" s="19" t="s">
        <v>249</v>
      </c>
      <c r="B257" s="22" t="s">
        <v>250</v>
      </c>
      <c r="C257" s="21" t="s">
        <v>111</v>
      </c>
      <c r="D257" s="22" t="s">
        <v>61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29">
        <v>0</v>
      </c>
      <c r="Y257" s="29">
        <v>0</v>
      </c>
      <c r="Z257" s="29">
        <v>0</v>
      </c>
      <c r="AA257" s="29">
        <v>0</v>
      </c>
      <c r="AB257" s="29">
        <v>0</v>
      </c>
      <c r="AC257" s="29">
        <v>0</v>
      </c>
      <c r="AD257" s="29">
        <v>0</v>
      </c>
      <c r="AE257" s="29">
        <v>0</v>
      </c>
      <c r="AF257" s="29">
        <v>0</v>
      </c>
      <c r="AG257" s="29">
        <v>0</v>
      </c>
      <c r="AH257" s="29">
        <v>0</v>
      </c>
      <c r="AI257" s="29">
        <v>0</v>
      </c>
      <c r="AJ257" s="29">
        <v>0</v>
      </c>
      <c r="AK257" s="29">
        <v>0</v>
      </c>
      <c r="AL257" s="29">
        <v>0</v>
      </c>
      <c r="AM257" s="29">
        <v>0</v>
      </c>
      <c r="AN257" s="29">
        <v>0</v>
      </c>
    </row>
    <row r="258" spans="1:40" ht="36.75" customHeight="1" x14ac:dyDescent="0.25">
      <c r="A258" s="19" t="s">
        <v>251</v>
      </c>
      <c r="B258" s="22" t="s">
        <v>252</v>
      </c>
      <c r="C258" s="21" t="s">
        <v>111</v>
      </c>
      <c r="D258" s="22" t="s">
        <v>61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29">
        <v>0</v>
      </c>
      <c r="Y258" s="29">
        <v>0</v>
      </c>
      <c r="Z258" s="29">
        <v>0</v>
      </c>
      <c r="AA258" s="29">
        <v>0</v>
      </c>
      <c r="AB258" s="29">
        <v>0</v>
      </c>
      <c r="AC258" s="29">
        <v>0</v>
      </c>
      <c r="AD258" s="29">
        <v>0</v>
      </c>
      <c r="AE258" s="29">
        <v>0</v>
      </c>
      <c r="AF258" s="29">
        <v>0</v>
      </c>
      <c r="AG258" s="29">
        <v>0</v>
      </c>
      <c r="AH258" s="29">
        <v>0</v>
      </c>
      <c r="AI258" s="29">
        <v>0</v>
      </c>
      <c r="AJ258" s="29">
        <v>0</v>
      </c>
      <c r="AK258" s="29">
        <v>0</v>
      </c>
      <c r="AL258" s="29">
        <v>0</v>
      </c>
      <c r="AM258" s="29">
        <v>0</v>
      </c>
      <c r="AN258" s="29">
        <v>0</v>
      </c>
    </row>
    <row r="259" spans="1:40" ht="36.75" customHeight="1" x14ac:dyDescent="0.25">
      <c r="A259" s="19" t="s">
        <v>253</v>
      </c>
      <c r="B259" s="22" t="s">
        <v>254</v>
      </c>
      <c r="C259" s="21" t="s">
        <v>111</v>
      </c>
      <c r="D259" s="22" t="s">
        <v>61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  <c r="AA259" s="29">
        <v>0</v>
      </c>
      <c r="AB259" s="29">
        <v>0</v>
      </c>
      <c r="AC259" s="29">
        <v>0</v>
      </c>
      <c r="AD259" s="29">
        <v>0</v>
      </c>
      <c r="AE259" s="29">
        <v>0</v>
      </c>
      <c r="AF259" s="29">
        <v>0</v>
      </c>
      <c r="AG259" s="29">
        <v>0</v>
      </c>
      <c r="AH259" s="29">
        <v>0</v>
      </c>
      <c r="AI259" s="29">
        <v>0</v>
      </c>
      <c r="AJ259" s="29">
        <v>0</v>
      </c>
      <c r="AK259" s="29">
        <v>0</v>
      </c>
      <c r="AL259" s="29">
        <v>0</v>
      </c>
      <c r="AM259" s="29">
        <v>0</v>
      </c>
      <c r="AN259" s="29">
        <v>0</v>
      </c>
    </row>
    <row r="260" spans="1:40" ht="36.75" customHeight="1" x14ac:dyDescent="0.25">
      <c r="A260" s="19" t="s">
        <v>255</v>
      </c>
      <c r="B260" s="22" t="s">
        <v>153</v>
      </c>
      <c r="C260" s="21" t="s">
        <v>111</v>
      </c>
      <c r="D260" s="22" t="s">
        <v>61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29">
        <v>0</v>
      </c>
      <c r="Y260" s="29">
        <v>0</v>
      </c>
      <c r="Z260" s="29">
        <v>0</v>
      </c>
      <c r="AA260" s="29">
        <v>0</v>
      </c>
      <c r="AB260" s="29">
        <v>0</v>
      </c>
      <c r="AC260" s="29">
        <v>0</v>
      </c>
      <c r="AD260" s="29">
        <v>0</v>
      </c>
      <c r="AE260" s="29">
        <v>0</v>
      </c>
      <c r="AF260" s="29">
        <v>0</v>
      </c>
      <c r="AG260" s="29">
        <v>0</v>
      </c>
      <c r="AH260" s="29">
        <v>0</v>
      </c>
      <c r="AI260" s="29">
        <v>0</v>
      </c>
      <c r="AJ260" s="29">
        <v>0</v>
      </c>
      <c r="AK260" s="29">
        <v>0</v>
      </c>
      <c r="AL260" s="29">
        <v>0</v>
      </c>
      <c r="AM260" s="29">
        <v>0</v>
      </c>
      <c r="AN260" s="29">
        <v>0</v>
      </c>
    </row>
    <row r="261" spans="1:40" ht="36.75" customHeight="1" x14ac:dyDescent="0.25">
      <c r="A261" s="19" t="s">
        <v>256</v>
      </c>
      <c r="B261" s="22" t="s">
        <v>257</v>
      </c>
      <c r="C261" s="21" t="s">
        <v>111</v>
      </c>
      <c r="D261" s="22" t="s">
        <v>61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</v>
      </c>
      <c r="M261" s="29">
        <v>0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0</v>
      </c>
      <c r="W261" s="29">
        <v>0</v>
      </c>
      <c r="X261" s="29">
        <v>0</v>
      </c>
      <c r="Y261" s="29">
        <v>0</v>
      </c>
      <c r="Z261" s="29">
        <v>0</v>
      </c>
      <c r="AA261" s="29">
        <v>0</v>
      </c>
      <c r="AB261" s="29">
        <v>0</v>
      </c>
      <c r="AC261" s="29">
        <v>0</v>
      </c>
      <c r="AD261" s="29">
        <v>0</v>
      </c>
      <c r="AE261" s="29">
        <v>0</v>
      </c>
      <c r="AF261" s="29">
        <v>0</v>
      </c>
      <c r="AG261" s="29">
        <v>0</v>
      </c>
      <c r="AH261" s="29">
        <v>0</v>
      </c>
      <c r="AI261" s="29">
        <v>0</v>
      </c>
      <c r="AJ261" s="29">
        <v>0</v>
      </c>
      <c r="AK261" s="29">
        <v>0</v>
      </c>
      <c r="AL261" s="29">
        <v>0</v>
      </c>
      <c r="AM261" s="29">
        <v>0</v>
      </c>
      <c r="AN261" s="29">
        <v>0</v>
      </c>
    </row>
    <row r="262" spans="1:40" ht="36.75" customHeight="1" x14ac:dyDescent="0.25">
      <c r="A262" s="19" t="s">
        <v>258</v>
      </c>
      <c r="B262" s="22" t="s">
        <v>259</v>
      </c>
      <c r="C262" s="21" t="s">
        <v>111</v>
      </c>
      <c r="D262" s="22" t="s">
        <v>61</v>
      </c>
      <c r="E262" s="29">
        <v>0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  <c r="AA262" s="29">
        <v>0</v>
      </c>
      <c r="AB262" s="29">
        <v>0</v>
      </c>
      <c r="AC262" s="29">
        <v>0</v>
      </c>
      <c r="AD262" s="29">
        <v>0</v>
      </c>
      <c r="AE262" s="29">
        <v>0</v>
      </c>
      <c r="AF262" s="29">
        <v>0</v>
      </c>
      <c r="AG262" s="29">
        <v>0</v>
      </c>
      <c r="AH262" s="29">
        <v>0</v>
      </c>
      <c r="AI262" s="29">
        <v>0</v>
      </c>
      <c r="AJ262" s="29">
        <v>0</v>
      </c>
      <c r="AK262" s="29">
        <v>0</v>
      </c>
      <c r="AL262" s="29">
        <v>0</v>
      </c>
      <c r="AM262" s="29">
        <v>0</v>
      </c>
      <c r="AN262" s="29">
        <v>0</v>
      </c>
    </row>
    <row r="263" spans="1:40" ht="36.75" customHeight="1" x14ac:dyDescent="0.25">
      <c r="A263" s="19" t="s">
        <v>260</v>
      </c>
      <c r="B263" s="22" t="s">
        <v>261</v>
      </c>
      <c r="C263" s="21" t="s">
        <v>111</v>
      </c>
      <c r="D263" s="22" t="s">
        <v>61</v>
      </c>
      <c r="E263" s="29">
        <v>0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9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29">
        <v>0</v>
      </c>
      <c r="AJ263" s="29">
        <v>0</v>
      </c>
      <c r="AK263" s="29">
        <v>0</v>
      </c>
      <c r="AL263" s="29">
        <v>0</v>
      </c>
      <c r="AM263" s="29">
        <v>0</v>
      </c>
      <c r="AN263" s="29">
        <v>0</v>
      </c>
    </row>
    <row r="264" spans="1:40" ht="36.75" customHeight="1" x14ac:dyDescent="0.25">
      <c r="A264" s="19" t="s">
        <v>262</v>
      </c>
      <c r="B264" s="22" t="s">
        <v>263</v>
      </c>
      <c r="C264" s="21" t="s">
        <v>111</v>
      </c>
      <c r="D264" s="22" t="s">
        <v>61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29">
        <v>0</v>
      </c>
      <c r="V264" s="29">
        <v>0</v>
      </c>
      <c r="W264" s="29">
        <v>0</v>
      </c>
      <c r="X264" s="29">
        <v>0</v>
      </c>
      <c r="Y264" s="29">
        <v>0</v>
      </c>
      <c r="Z264" s="29">
        <v>0</v>
      </c>
      <c r="AA264" s="29">
        <v>0</v>
      </c>
      <c r="AB264" s="29">
        <v>0</v>
      </c>
      <c r="AC264" s="29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29">
        <v>0</v>
      </c>
      <c r="AJ264" s="29">
        <v>0</v>
      </c>
      <c r="AK264" s="29">
        <v>0</v>
      </c>
      <c r="AL264" s="29">
        <v>0</v>
      </c>
      <c r="AM264" s="29">
        <v>0</v>
      </c>
      <c r="AN264" s="29">
        <v>0</v>
      </c>
    </row>
    <row r="265" spans="1:40" ht="36.75" customHeight="1" x14ac:dyDescent="0.25">
      <c r="A265" s="19" t="s">
        <v>264</v>
      </c>
      <c r="B265" s="22" t="s">
        <v>265</v>
      </c>
      <c r="C265" s="21" t="s">
        <v>111</v>
      </c>
      <c r="D265" s="22" t="s">
        <v>61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0</v>
      </c>
      <c r="W265" s="29">
        <v>0</v>
      </c>
      <c r="X265" s="29">
        <v>0</v>
      </c>
      <c r="Y265" s="29">
        <v>0</v>
      </c>
      <c r="Z265" s="29">
        <v>0</v>
      </c>
      <c r="AA265" s="29">
        <v>0</v>
      </c>
      <c r="AB265" s="29">
        <v>0</v>
      </c>
      <c r="AC265" s="29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29">
        <v>0</v>
      </c>
      <c r="AJ265" s="29">
        <v>0</v>
      </c>
      <c r="AK265" s="29">
        <v>0</v>
      </c>
      <c r="AL265" s="29">
        <v>0</v>
      </c>
      <c r="AM265" s="29">
        <v>0</v>
      </c>
      <c r="AN265" s="29">
        <v>0</v>
      </c>
    </row>
    <row r="266" spans="1:40" ht="36.75" customHeight="1" x14ac:dyDescent="0.25">
      <c r="A266" s="19" t="s">
        <v>266</v>
      </c>
      <c r="B266" s="22" t="s">
        <v>267</v>
      </c>
      <c r="C266" s="21" t="s">
        <v>111</v>
      </c>
      <c r="D266" s="22" t="s">
        <v>61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29">
        <v>0</v>
      </c>
      <c r="R266" s="29">
        <v>0</v>
      </c>
      <c r="S266" s="29">
        <v>0</v>
      </c>
      <c r="T266" s="29">
        <v>0</v>
      </c>
      <c r="U266" s="29">
        <v>0</v>
      </c>
      <c r="V266" s="29">
        <v>0</v>
      </c>
      <c r="W266" s="29">
        <v>0</v>
      </c>
      <c r="X266" s="29">
        <v>0</v>
      </c>
      <c r="Y266" s="29">
        <v>0</v>
      </c>
      <c r="Z266" s="29">
        <v>0</v>
      </c>
      <c r="AA266" s="29">
        <v>0</v>
      </c>
      <c r="AB266" s="29">
        <v>0</v>
      </c>
      <c r="AC266" s="29">
        <v>0</v>
      </c>
      <c r="AD266" s="29">
        <v>0</v>
      </c>
      <c r="AE266" s="29">
        <v>0</v>
      </c>
      <c r="AF266" s="29">
        <v>0</v>
      </c>
      <c r="AG266" s="29">
        <v>0</v>
      </c>
      <c r="AH266" s="29">
        <v>0</v>
      </c>
      <c r="AI266" s="29">
        <v>0</v>
      </c>
      <c r="AJ266" s="29">
        <v>0</v>
      </c>
      <c r="AK266" s="29">
        <v>0</v>
      </c>
      <c r="AL266" s="29">
        <v>0</v>
      </c>
      <c r="AM266" s="29">
        <v>0</v>
      </c>
      <c r="AN266" s="29">
        <v>0</v>
      </c>
    </row>
    <row r="267" spans="1:40" ht="36.75" customHeight="1" x14ac:dyDescent="0.25">
      <c r="A267" s="19" t="s">
        <v>268</v>
      </c>
      <c r="B267" s="22" t="s">
        <v>269</v>
      </c>
      <c r="C267" s="21" t="s">
        <v>111</v>
      </c>
      <c r="D267" s="22" t="s">
        <v>61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29">
        <v>0</v>
      </c>
      <c r="R267" s="29">
        <v>0</v>
      </c>
      <c r="S267" s="29">
        <v>0</v>
      </c>
      <c r="T267" s="29">
        <v>0</v>
      </c>
      <c r="U267" s="29">
        <v>0</v>
      </c>
      <c r="V267" s="29">
        <v>0</v>
      </c>
      <c r="W267" s="29">
        <v>0</v>
      </c>
      <c r="X267" s="29">
        <v>0</v>
      </c>
      <c r="Y267" s="29">
        <v>0</v>
      </c>
      <c r="Z267" s="29">
        <v>0</v>
      </c>
      <c r="AA267" s="29">
        <v>0</v>
      </c>
      <c r="AB267" s="29">
        <v>0</v>
      </c>
      <c r="AC267" s="29">
        <v>0</v>
      </c>
      <c r="AD267" s="29">
        <v>0</v>
      </c>
      <c r="AE267" s="29">
        <v>0</v>
      </c>
      <c r="AF267" s="29">
        <v>0</v>
      </c>
      <c r="AG267" s="29">
        <v>0</v>
      </c>
      <c r="AH267" s="29">
        <v>0</v>
      </c>
      <c r="AI267" s="29">
        <v>0</v>
      </c>
      <c r="AJ267" s="29">
        <v>0</v>
      </c>
      <c r="AK267" s="29">
        <v>0</v>
      </c>
      <c r="AL267" s="29">
        <v>0</v>
      </c>
      <c r="AM267" s="29">
        <v>0</v>
      </c>
      <c r="AN267" s="29">
        <v>0</v>
      </c>
    </row>
    <row r="268" spans="1:40" ht="36.75" customHeight="1" x14ac:dyDescent="0.25">
      <c r="A268" s="19" t="s">
        <v>270</v>
      </c>
      <c r="B268" s="22" t="s">
        <v>271</v>
      </c>
      <c r="C268" s="21" t="s">
        <v>111</v>
      </c>
      <c r="D268" s="22" t="s">
        <v>61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29">
        <v>0</v>
      </c>
      <c r="V268" s="29">
        <v>0</v>
      </c>
      <c r="W268" s="29">
        <v>0</v>
      </c>
      <c r="X268" s="29">
        <v>0</v>
      </c>
      <c r="Y268" s="29">
        <v>0</v>
      </c>
      <c r="Z268" s="29">
        <v>0</v>
      </c>
      <c r="AA268" s="29">
        <v>0</v>
      </c>
      <c r="AB268" s="29">
        <v>0</v>
      </c>
      <c r="AC268" s="29">
        <v>0</v>
      </c>
      <c r="AD268" s="29">
        <v>0</v>
      </c>
      <c r="AE268" s="29">
        <v>0</v>
      </c>
      <c r="AF268" s="29">
        <v>0</v>
      </c>
      <c r="AG268" s="29">
        <v>0</v>
      </c>
      <c r="AH268" s="29">
        <v>0</v>
      </c>
      <c r="AI268" s="29">
        <v>0</v>
      </c>
      <c r="AJ268" s="29">
        <v>0</v>
      </c>
      <c r="AK268" s="29">
        <v>0</v>
      </c>
      <c r="AL268" s="29">
        <v>0</v>
      </c>
      <c r="AM268" s="29">
        <v>0</v>
      </c>
      <c r="AN268" s="29">
        <v>0</v>
      </c>
    </row>
    <row r="269" spans="1:40" ht="36.75" customHeight="1" x14ac:dyDescent="0.25">
      <c r="A269" s="19" t="s">
        <v>272</v>
      </c>
      <c r="B269" s="22" t="s">
        <v>273</v>
      </c>
      <c r="C269" s="21" t="s">
        <v>111</v>
      </c>
      <c r="D269" s="22" t="s">
        <v>61</v>
      </c>
      <c r="E269" s="29">
        <v>0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0</v>
      </c>
      <c r="W269" s="29">
        <v>0</v>
      </c>
      <c r="X269" s="29">
        <v>0</v>
      </c>
      <c r="Y269" s="29">
        <v>0</v>
      </c>
      <c r="Z269" s="29">
        <v>0</v>
      </c>
      <c r="AA269" s="29">
        <v>0</v>
      </c>
      <c r="AB269" s="29">
        <v>0</v>
      </c>
      <c r="AC269" s="29">
        <v>0</v>
      </c>
      <c r="AD269" s="29">
        <v>0</v>
      </c>
      <c r="AE269" s="29">
        <v>0</v>
      </c>
      <c r="AF269" s="29">
        <v>0</v>
      </c>
      <c r="AG269" s="29">
        <v>0</v>
      </c>
      <c r="AH269" s="29">
        <v>0</v>
      </c>
      <c r="AI269" s="29">
        <v>0</v>
      </c>
      <c r="AJ269" s="29">
        <v>0</v>
      </c>
      <c r="AK269" s="29">
        <v>0</v>
      </c>
      <c r="AL269" s="29">
        <v>0</v>
      </c>
      <c r="AM269" s="29">
        <v>0</v>
      </c>
      <c r="AN269" s="29">
        <v>0</v>
      </c>
    </row>
    <row r="270" spans="1:40" ht="36.75" customHeight="1" x14ac:dyDescent="0.25">
      <c r="A270" s="19" t="s">
        <v>274</v>
      </c>
      <c r="B270" s="22" t="s">
        <v>275</v>
      </c>
      <c r="C270" s="21" t="s">
        <v>111</v>
      </c>
      <c r="D270" s="22" t="s">
        <v>61</v>
      </c>
      <c r="E270" s="29">
        <v>0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29">
        <v>0</v>
      </c>
      <c r="Y270" s="29">
        <v>0</v>
      </c>
      <c r="Z270" s="29">
        <v>0</v>
      </c>
      <c r="AA270" s="29">
        <v>0</v>
      </c>
      <c r="AB270" s="29">
        <v>0</v>
      </c>
      <c r="AC270" s="29">
        <v>0</v>
      </c>
      <c r="AD270" s="29">
        <v>0</v>
      </c>
      <c r="AE270" s="29">
        <v>0</v>
      </c>
      <c r="AF270" s="29">
        <v>0</v>
      </c>
      <c r="AG270" s="29">
        <v>0</v>
      </c>
      <c r="AH270" s="29">
        <v>0</v>
      </c>
      <c r="AI270" s="29">
        <v>0</v>
      </c>
      <c r="AJ270" s="29">
        <v>0</v>
      </c>
      <c r="AK270" s="29">
        <v>0</v>
      </c>
      <c r="AL270" s="29">
        <v>0</v>
      </c>
      <c r="AM270" s="29">
        <v>0</v>
      </c>
      <c r="AN270" s="29">
        <v>0</v>
      </c>
    </row>
    <row r="271" spans="1:40" ht="36.75" customHeight="1" x14ac:dyDescent="0.25">
      <c r="A271" s="19" t="s">
        <v>276</v>
      </c>
      <c r="B271" s="22" t="s">
        <v>163</v>
      </c>
      <c r="C271" s="21" t="s">
        <v>111</v>
      </c>
      <c r="D271" s="22" t="s">
        <v>61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>
        <v>0</v>
      </c>
      <c r="AB271" s="29">
        <v>0</v>
      </c>
      <c r="AC271" s="29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29">
        <v>0</v>
      </c>
      <c r="AJ271" s="29">
        <v>0</v>
      </c>
      <c r="AK271" s="29">
        <v>0</v>
      </c>
      <c r="AL271" s="29">
        <v>0</v>
      </c>
      <c r="AM271" s="29">
        <v>0</v>
      </c>
      <c r="AN271" s="29">
        <v>0</v>
      </c>
    </row>
    <row r="272" spans="1:40" ht="36.75" customHeight="1" x14ac:dyDescent="0.25">
      <c r="A272" s="19" t="s">
        <v>277</v>
      </c>
      <c r="B272" s="22" t="s">
        <v>165</v>
      </c>
      <c r="C272" s="21" t="s">
        <v>111</v>
      </c>
      <c r="D272" s="22" t="s">
        <v>61</v>
      </c>
      <c r="E272" s="29">
        <f t="shared" ref="E272:AN272" si="64">SUM(E273:E275)</f>
        <v>0</v>
      </c>
      <c r="F272" s="29">
        <f t="shared" si="64"/>
        <v>0</v>
      </c>
      <c r="G272" s="29">
        <f t="shared" si="64"/>
        <v>0</v>
      </c>
      <c r="H272" s="29">
        <f t="shared" si="64"/>
        <v>0</v>
      </c>
      <c r="I272" s="29">
        <f t="shared" si="64"/>
        <v>1872</v>
      </c>
      <c r="J272" s="29">
        <f t="shared" si="64"/>
        <v>0</v>
      </c>
      <c r="K272" s="29">
        <f t="shared" si="64"/>
        <v>0</v>
      </c>
      <c r="L272" s="29">
        <f t="shared" si="64"/>
        <v>0</v>
      </c>
      <c r="M272" s="29">
        <f t="shared" si="64"/>
        <v>0</v>
      </c>
      <c r="N272" s="29">
        <f t="shared" si="64"/>
        <v>0</v>
      </c>
      <c r="O272" s="29">
        <f t="shared" si="64"/>
        <v>0</v>
      </c>
      <c r="P272" s="29">
        <f t="shared" si="64"/>
        <v>0</v>
      </c>
      <c r="Q272" s="29">
        <f t="shared" si="64"/>
        <v>0</v>
      </c>
      <c r="R272" s="29">
        <f t="shared" si="64"/>
        <v>0</v>
      </c>
      <c r="S272" s="29">
        <f t="shared" si="64"/>
        <v>0</v>
      </c>
      <c r="T272" s="29">
        <f t="shared" si="64"/>
        <v>0</v>
      </c>
      <c r="U272" s="29">
        <f t="shared" si="64"/>
        <v>0</v>
      </c>
      <c r="V272" s="29">
        <f t="shared" si="64"/>
        <v>0</v>
      </c>
      <c r="W272" s="29">
        <f t="shared" si="64"/>
        <v>0</v>
      </c>
      <c r="X272" s="29">
        <f t="shared" si="64"/>
        <v>0</v>
      </c>
      <c r="Y272" s="29">
        <f t="shared" si="64"/>
        <v>0</v>
      </c>
      <c r="Z272" s="29">
        <f t="shared" si="64"/>
        <v>0</v>
      </c>
      <c r="AA272" s="29">
        <f t="shared" si="64"/>
        <v>0</v>
      </c>
      <c r="AB272" s="29">
        <f t="shared" si="64"/>
        <v>0</v>
      </c>
      <c r="AC272" s="29">
        <f t="shared" si="64"/>
        <v>0</v>
      </c>
      <c r="AD272" s="29">
        <f t="shared" si="64"/>
        <v>0</v>
      </c>
      <c r="AE272" s="29">
        <f t="shared" si="64"/>
        <v>0</v>
      </c>
      <c r="AF272" s="29">
        <f t="shared" si="64"/>
        <v>0</v>
      </c>
      <c r="AG272" s="29">
        <f t="shared" si="64"/>
        <v>0</v>
      </c>
      <c r="AH272" s="29">
        <f t="shared" si="64"/>
        <v>0</v>
      </c>
      <c r="AI272" s="29">
        <f t="shared" si="64"/>
        <v>0</v>
      </c>
      <c r="AJ272" s="29">
        <f t="shared" si="64"/>
        <v>0</v>
      </c>
      <c r="AK272" s="29">
        <f t="shared" si="64"/>
        <v>0</v>
      </c>
      <c r="AL272" s="29">
        <f t="shared" si="64"/>
        <v>0</v>
      </c>
      <c r="AM272" s="29">
        <f t="shared" si="64"/>
        <v>0</v>
      </c>
      <c r="AN272" s="29">
        <f t="shared" si="64"/>
        <v>0</v>
      </c>
    </row>
    <row r="273" spans="1:40" ht="36.75" customHeight="1" x14ac:dyDescent="0.25">
      <c r="A273" s="19" t="s">
        <v>277</v>
      </c>
      <c r="B273" s="22" t="s">
        <v>545</v>
      </c>
      <c r="C273" s="21" t="s">
        <v>546</v>
      </c>
      <c r="D273" s="22" t="s">
        <v>61</v>
      </c>
      <c r="E273" s="27">
        <v>0</v>
      </c>
      <c r="F273" s="27">
        <f>IF($E273="нд","нд",0)</f>
        <v>0</v>
      </c>
      <c r="G273" s="27">
        <v>0</v>
      </c>
      <c r="H273" s="27">
        <f>IF($E273="нд","нд",0)</f>
        <v>0</v>
      </c>
      <c r="I273" s="27">
        <v>1756</v>
      </c>
      <c r="J273" s="27">
        <f>IF($E273="нд","нд",0)</f>
        <v>0</v>
      </c>
      <c r="K273" s="27">
        <f>Q273+W273+AC273+AI273</f>
        <v>0</v>
      </c>
      <c r="L273" s="27">
        <f>R273+X273+AD273+AJ273</f>
        <v>0</v>
      </c>
      <c r="M273" s="27">
        <f>S273+Y273+AE273+AK273</f>
        <v>0</v>
      </c>
      <c r="N273" s="27">
        <f t="shared" ref="N273:P275" si="65">T273+Z273+AF273+AL273</f>
        <v>0</v>
      </c>
      <c r="O273" s="27">
        <f t="shared" si="65"/>
        <v>0</v>
      </c>
      <c r="P273" s="27">
        <f t="shared" si="65"/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  <c r="AI273" s="27">
        <v>0</v>
      </c>
      <c r="AJ273" s="27">
        <v>0</v>
      </c>
      <c r="AK273" s="27">
        <v>0</v>
      </c>
      <c r="AL273" s="27">
        <v>0</v>
      </c>
      <c r="AM273" s="27">
        <v>0</v>
      </c>
      <c r="AN273" s="27">
        <v>0</v>
      </c>
    </row>
    <row r="274" spans="1:40" ht="36.75" customHeight="1" x14ac:dyDescent="0.25">
      <c r="A274" s="19" t="s">
        <v>277</v>
      </c>
      <c r="B274" s="22" t="s">
        <v>547</v>
      </c>
      <c r="C274" s="21" t="s">
        <v>548</v>
      </c>
      <c r="D274" s="22" t="s">
        <v>61</v>
      </c>
      <c r="E274" s="27">
        <v>0</v>
      </c>
      <c r="F274" s="27">
        <f t="shared" ref="F274:F275" si="66">IF($E274="нд","нд",0)</f>
        <v>0</v>
      </c>
      <c r="G274" s="27">
        <v>0</v>
      </c>
      <c r="H274" s="27">
        <f t="shared" ref="H274:H275" si="67">IF($E274="нд","нд",0)</f>
        <v>0</v>
      </c>
      <c r="I274" s="27">
        <v>90</v>
      </c>
      <c r="J274" s="27">
        <f t="shared" ref="J274:J275" si="68">IF($E274="нд","нд",0)</f>
        <v>0</v>
      </c>
      <c r="K274" s="27">
        <f t="shared" ref="K274:M275" si="69">Q274+W274+AC274+AI274</f>
        <v>0</v>
      </c>
      <c r="L274" s="27">
        <f t="shared" si="69"/>
        <v>0</v>
      </c>
      <c r="M274" s="27">
        <f t="shared" si="69"/>
        <v>0</v>
      </c>
      <c r="N274" s="27">
        <f t="shared" si="65"/>
        <v>0</v>
      </c>
      <c r="O274" s="27">
        <f t="shared" si="65"/>
        <v>0</v>
      </c>
      <c r="P274" s="27">
        <f t="shared" si="65"/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>
        <v>0</v>
      </c>
      <c r="AK274" s="27">
        <v>0</v>
      </c>
      <c r="AL274" s="27">
        <v>0</v>
      </c>
      <c r="AM274" s="27">
        <v>0</v>
      </c>
      <c r="AN274" s="27">
        <v>0</v>
      </c>
    </row>
    <row r="275" spans="1:40" ht="36.75" customHeight="1" x14ac:dyDescent="0.25">
      <c r="A275" s="19" t="s">
        <v>277</v>
      </c>
      <c r="B275" s="22" t="s">
        <v>549</v>
      </c>
      <c r="C275" s="21" t="s">
        <v>550</v>
      </c>
      <c r="D275" s="22" t="s">
        <v>61</v>
      </c>
      <c r="E275" s="27">
        <v>0</v>
      </c>
      <c r="F275" s="27">
        <f t="shared" si="66"/>
        <v>0</v>
      </c>
      <c r="G275" s="27">
        <v>0</v>
      </c>
      <c r="H275" s="27">
        <f t="shared" si="67"/>
        <v>0</v>
      </c>
      <c r="I275" s="27">
        <v>26</v>
      </c>
      <c r="J275" s="27">
        <f t="shared" si="68"/>
        <v>0</v>
      </c>
      <c r="K275" s="27">
        <f t="shared" si="69"/>
        <v>0</v>
      </c>
      <c r="L275" s="27">
        <f t="shared" si="69"/>
        <v>0</v>
      </c>
      <c r="M275" s="27">
        <f t="shared" si="69"/>
        <v>0</v>
      </c>
      <c r="N275" s="27">
        <f t="shared" si="65"/>
        <v>0</v>
      </c>
      <c r="O275" s="27">
        <f t="shared" si="65"/>
        <v>0</v>
      </c>
      <c r="P275" s="27">
        <f t="shared" si="65"/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0</v>
      </c>
      <c r="AL275" s="27">
        <v>0</v>
      </c>
      <c r="AM275" s="27">
        <v>0</v>
      </c>
      <c r="AN275" s="27">
        <v>0</v>
      </c>
    </row>
    <row r="276" spans="1:40" ht="36.75" customHeight="1" x14ac:dyDescent="0.25">
      <c r="A276" s="19" t="s">
        <v>278</v>
      </c>
      <c r="B276" s="22" t="s">
        <v>279</v>
      </c>
      <c r="C276" s="21" t="s">
        <v>111</v>
      </c>
      <c r="D276" s="22" t="s">
        <v>61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0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  <c r="AI276" s="27">
        <v>0</v>
      </c>
      <c r="AJ276" s="27">
        <v>0</v>
      </c>
      <c r="AK276" s="27">
        <v>0</v>
      </c>
      <c r="AL276" s="27">
        <v>0</v>
      </c>
      <c r="AM276" s="27">
        <v>0</v>
      </c>
      <c r="AN276" s="27">
        <v>0</v>
      </c>
    </row>
    <row r="277" spans="1:40" s="5" customFormat="1" x14ac:dyDescent="0.25">
      <c r="A277" s="30"/>
      <c r="B277" s="31"/>
      <c r="C277" s="31"/>
      <c r="D277" s="31"/>
      <c r="E277" s="31"/>
      <c r="F277" s="31"/>
      <c r="G277" s="31"/>
      <c r="H277" s="31"/>
      <c r="I277" s="31"/>
      <c r="J277" s="31"/>
      <c r="K277" s="32"/>
      <c r="L277" s="32"/>
      <c r="M277" s="32"/>
      <c r="N277" s="32"/>
      <c r="O277" s="32"/>
      <c r="P277" s="32"/>
      <c r="Q277" s="33"/>
      <c r="R277" s="32"/>
      <c r="S277" s="33"/>
      <c r="T277" s="32"/>
      <c r="U277" s="32"/>
      <c r="V277" s="32"/>
      <c r="W277" s="33"/>
      <c r="X277" s="32"/>
      <c r="Y277" s="33"/>
      <c r="Z277" s="32"/>
      <c r="AA277" s="32"/>
      <c r="AB277" s="32"/>
      <c r="AC277" s="33"/>
      <c r="AD277" s="32"/>
      <c r="AE277" s="33"/>
      <c r="AF277" s="32"/>
      <c r="AG277" s="32"/>
      <c r="AH277" s="32"/>
      <c r="AI277" s="33"/>
      <c r="AJ277" s="32"/>
      <c r="AK277" s="33"/>
      <c r="AL277" s="32"/>
      <c r="AM277" s="32"/>
      <c r="AN277" s="32"/>
    </row>
    <row r="278" spans="1:40" x14ac:dyDescent="0.25">
      <c r="A278" s="62" t="s">
        <v>280</v>
      </c>
      <c r="B278" s="62"/>
      <c r="C278" s="34"/>
      <c r="D278" s="34"/>
      <c r="E278" s="34"/>
      <c r="F278" s="34"/>
      <c r="G278" s="34"/>
      <c r="H278" s="34"/>
      <c r="I278" s="34"/>
      <c r="J278" s="33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</row>
    <row r="279" spans="1:40" x14ac:dyDescent="0.25">
      <c r="A279" s="30"/>
      <c r="B279" s="36" t="s">
        <v>281</v>
      </c>
      <c r="C279" s="36"/>
      <c r="D279" s="36"/>
      <c r="E279" s="36"/>
      <c r="F279" s="36"/>
      <c r="G279" s="36"/>
      <c r="H279" s="36"/>
      <c r="I279" s="36"/>
      <c r="J279" s="33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</row>
    <row r="280" spans="1:40" x14ac:dyDescent="0.25">
      <c r="A280" s="30">
        <v>1</v>
      </c>
      <c r="B280" s="37" t="s">
        <v>282</v>
      </c>
      <c r="C280" s="37"/>
      <c r="D280" s="37"/>
      <c r="E280" s="37"/>
      <c r="F280" s="37"/>
      <c r="G280" s="37"/>
      <c r="H280" s="37"/>
      <c r="I280" s="37"/>
      <c r="J280" s="33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  <c r="AI280" s="35"/>
      <c r="AJ280" s="35"/>
      <c r="AK280" s="35"/>
      <c r="AL280" s="35"/>
      <c r="AM280" s="35"/>
      <c r="AN280" s="35"/>
    </row>
    <row r="281" spans="1:40" x14ac:dyDescent="0.25">
      <c r="A281" s="30">
        <v>2</v>
      </c>
      <c r="B281" s="37" t="s">
        <v>283</v>
      </c>
      <c r="C281" s="37"/>
      <c r="D281" s="37"/>
      <c r="E281" s="37"/>
      <c r="F281" s="37"/>
      <c r="G281" s="37"/>
      <c r="H281" s="37"/>
      <c r="I281" s="37"/>
      <c r="J281" s="33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</row>
    <row r="282" spans="1:40" x14ac:dyDescent="0.25">
      <c r="A282" s="30" t="s">
        <v>284</v>
      </c>
      <c r="B282" s="36"/>
      <c r="C282" s="36"/>
      <c r="D282" s="36"/>
      <c r="E282" s="36"/>
      <c r="F282" s="36"/>
      <c r="G282" s="36"/>
      <c r="H282" s="36"/>
      <c r="I282" s="36"/>
      <c r="J282" s="33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</row>
    <row r="283" spans="1:40" x14ac:dyDescent="0.25">
      <c r="A283" s="38"/>
      <c r="B283" s="39"/>
      <c r="C283" s="39"/>
      <c r="D283" s="39"/>
      <c r="E283" s="39"/>
      <c r="F283" s="39"/>
      <c r="G283" s="39"/>
      <c r="H283" s="39"/>
      <c r="I283" s="39"/>
      <c r="J283" s="39"/>
    </row>
    <row r="284" spans="1:40" x14ac:dyDescent="0.25">
      <c r="A284" s="38"/>
      <c r="B284" s="40" t="s">
        <v>285</v>
      </c>
      <c r="C284" s="40"/>
      <c r="D284" s="40"/>
      <c r="E284" s="40"/>
      <c r="F284" s="40"/>
      <c r="G284" s="40"/>
      <c r="H284" s="40"/>
      <c r="I284" s="40"/>
      <c r="J284" s="39"/>
    </row>
    <row r="285" spans="1:40" x14ac:dyDescent="0.25">
      <c r="A285" s="38"/>
      <c r="B285" s="63" t="s">
        <v>286</v>
      </c>
      <c r="C285" s="63"/>
      <c r="D285" s="63"/>
      <c r="E285" s="63"/>
      <c r="F285" s="63"/>
      <c r="G285" s="63"/>
      <c r="H285" s="63"/>
      <c r="I285" s="63"/>
      <c r="J285" s="63"/>
    </row>
    <row r="286" spans="1:40" x14ac:dyDescent="0.25">
      <c r="A286" s="38"/>
      <c r="B286" s="1" t="s">
        <v>287</v>
      </c>
    </row>
    <row r="287" spans="1:40" x14ac:dyDescent="0.25">
      <c r="A287" s="38"/>
    </row>
    <row r="288" spans="1:40" x14ac:dyDescent="0.25">
      <c r="A288" s="38"/>
      <c r="B288" s="61" t="s">
        <v>288</v>
      </c>
      <c r="C288" s="61"/>
      <c r="D288" s="61"/>
      <c r="E288" s="61"/>
      <c r="F288" s="61"/>
      <c r="G288" s="61"/>
      <c r="H288" s="61"/>
      <c r="I288" s="61"/>
      <c r="J288" s="61"/>
    </row>
    <row r="289" spans="1:10" x14ac:dyDescent="0.25">
      <c r="A289" s="38"/>
      <c r="B289" s="5"/>
      <c r="C289" s="5"/>
      <c r="D289" s="5"/>
      <c r="E289" s="5"/>
      <c r="F289" s="5"/>
      <c r="G289" s="5"/>
      <c r="H289" s="5"/>
      <c r="I289" s="5"/>
      <c r="J289" s="39"/>
    </row>
    <row r="290" spans="1:10" x14ac:dyDescent="0.25">
      <c r="A290" s="38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 x14ac:dyDescent="0.25">
      <c r="A291" s="41"/>
    </row>
    <row r="292" spans="1:10" x14ac:dyDescent="0.25">
      <c r="A292" s="42"/>
      <c r="J292" s="43"/>
    </row>
    <row r="293" spans="1:10" ht="20.25" x14ac:dyDescent="0.3">
      <c r="B293" s="44"/>
      <c r="C293" s="44"/>
      <c r="D293" s="44"/>
      <c r="E293" s="44"/>
      <c r="F293" s="44"/>
      <c r="G293" s="44"/>
      <c r="H293" s="44"/>
      <c r="I293" s="44"/>
    </row>
  </sheetData>
  <mergeCells count="23">
    <mergeCell ref="B288:J288"/>
    <mergeCell ref="Q22:V22"/>
    <mergeCell ref="W22:AB22"/>
    <mergeCell ref="AC22:AH22"/>
    <mergeCell ref="AI22:AN22"/>
    <mergeCell ref="A278:B278"/>
    <mergeCell ref="B285:J285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12:AN12"/>
    <mergeCell ref="A4:AN4"/>
    <mergeCell ref="A5:AN5"/>
    <mergeCell ref="A7:AN7"/>
    <mergeCell ref="A8:AN8"/>
    <mergeCell ref="A10:AN10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2023-08-11T14:32:41Z</dcterms:created>
  <dcterms:modified xsi:type="dcterms:W3CDTF">2023-08-14T05:52:01Z</dcterms:modified>
</cp:coreProperties>
</file>